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ЕММА 2021 UA\ЖИТОМИР 11.09\"/>
    </mc:Choice>
  </mc:AlternateContent>
  <bookViews>
    <workbookView xWindow="0" yWindow="0" windowWidth="28800" windowHeight="11880" activeTab="1"/>
  </bookViews>
  <sheets>
    <sheet name="ММ" sheetId="4" r:id="rId1"/>
    <sheet name="SQ" sheetId="1" r:id="rId2"/>
    <sheet name="ESPL" sheetId="3" r:id="rId3"/>
  </sheets>
  <calcPr calcId="162913" refMode="R1C1"/>
</workbook>
</file>

<file path=xl/calcChain.xml><?xml version="1.0" encoding="utf-8"?>
<calcChain xmlns="http://schemas.openxmlformats.org/spreadsheetml/2006/main">
  <c r="G53" i="1" l="1"/>
  <c r="H5" i="3"/>
  <c r="G55" i="3"/>
  <c r="G35" i="1"/>
  <c r="G34" i="1"/>
  <c r="H5" i="4"/>
  <c r="G33" i="1"/>
  <c r="H7" i="4"/>
  <c r="G57" i="3"/>
  <c r="G54" i="3"/>
  <c r="G56" i="3"/>
  <c r="H4" i="4"/>
  <c r="G31" i="1"/>
  <c r="G43" i="1"/>
  <c r="G44" i="1"/>
  <c r="G32" i="1"/>
  <c r="G30" i="1"/>
  <c r="G14" i="1"/>
  <c r="G13" i="1"/>
  <c r="H35" i="3"/>
  <c r="G12" i="1"/>
  <c r="G11" i="1"/>
  <c r="G10" i="1"/>
  <c r="H6" i="4"/>
  <c r="H16" i="3"/>
  <c r="H17" i="3"/>
  <c r="H45" i="3"/>
  <c r="H46" i="3"/>
  <c r="H3" i="3"/>
  <c r="H10" i="3"/>
  <c r="H36" i="3"/>
  <c r="H37" i="3"/>
  <c r="H50" i="3"/>
  <c r="H6" i="3"/>
  <c r="H34" i="3"/>
  <c r="H32" i="3"/>
  <c r="G62" i="1"/>
  <c r="H12" i="3"/>
  <c r="H24" i="3"/>
  <c r="G19" i="1"/>
  <c r="G18" i="1"/>
  <c r="G20" i="1"/>
  <c r="H26" i="3"/>
  <c r="H25" i="3"/>
  <c r="H4" i="3"/>
  <c r="H23" i="3"/>
  <c r="H41" i="3"/>
  <c r="H22" i="3"/>
  <c r="H11" i="3"/>
  <c r="H27" i="3"/>
  <c r="H33" i="3"/>
  <c r="H49" i="3"/>
  <c r="G49" i="1"/>
  <c r="G48" i="1"/>
  <c r="G39" i="1" l="1"/>
</calcChain>
</file>

<file path=xl/sharedStrings.xml><?xml version="1.0" encoding="utf-8"?>
<sst xmlns="http://schemas.openxmlformats.org/spreadsheetml/2006/main" count="669" uniqueCount="217">
  <si>
    <t>место</t>
  </si>
  <si>
    <t>ФИО</t>
  </si>
  <si>
    <t>инсталл</t>
  </si>
  <si>
    <t>сумма баллов</t>
  </si>
  <si>
    <t>замер с закр</t>
  </si>
  <si>
    <t>замер с откр</t>
  </si>
  <si>
    <t>сумма</t>
  </si>
  <si>
    <t xml:space="preserve"> </t>
  </si>
  <si>
    <t>звук</t>
  </si>
  <si>
    <t>замер</t>
  </si>
  <si>
    <t>The Best of ESPL mini</t>
  </si>
  <si>
    <t>The Best of ESPL maxi</t>
  </si>
  <si>
    <t>EMMA Tuning</t>
  </si>
  <si>
    <t xml:space="preserve">звук </t>
  </si>
  <si>
    <t>ESPL: Экстрим</t>
  </si>
  <si>
    <t>ESPL: Trunk 4 вуфера</t>
  </si>
  <si>
    <t>ESPL: Trunk 1000eвро</t>
  </si>
  <si>
    <t>ESPL: B/R</t>
  </si>
  <si>
    <t>ESQL</t>
  </si>
  <si>
    <t>The Best SF</t>
  </si>
  <si>
    <t>ESPL: Trunk 1 вуфер</t>
  </si>
  <si>
    <t>Sound Quality: Sound Only</t>
  </si>
  <si>
    <t>Sound Quality: Новичок 3000</t>
  </si>
  <si>
    <t>Sound Quality: Любитель ОЕМ</t>
  </si>
  <si>
    <t>Sound Quality: Любитель б/о</t>
  </si>
  <si>
    <t>Sound Quality: Новичек Б/О</t>
  </si>
  <si>
    <t>ESPL: W</t>
  </si>
  <si>
    <t>ESPL: Эксперт</t>
  </si>
  <si>
    <t>The Best of ESPL midle</t>
  </si>
  <si>
    <t>The Best SR</t>
  </si>
  <si>
    <t>The Best of Steel Bass Eggs 129,99</t>
  </si>
  <si>
    <t>The Best of Death Battle W</t>
  </si>
  <si>
    <t>Sound Quality:Любитель 4000</t>
  </si>
  <si>
    <t>The Best of Steel Bass Eggs 139,99</t>
  </si>
  <si>
    <t>The Best of Death Battle Т</t>
  </si>
  <si>
    <t>Best of Sound</t>
  </si>
  <si>
    <t>Best of Old School</t>
  </si>
  <si>
    <t xml:space="preserve">Дмитрий Мусияка </t>
  </si>
  <si>
    <t>город</t>
  </si>
  <si>
    <t>автомобиль</t>
  </si>
  <si>
    <t>Киев</t>
  </si>
  <si>
    <t>Toyota Camry 70</t>
  </si>
  <si>
    <t>Винница</t>
  </si>
  <si>
    <t xml:space="preserve">Бондаренко Андрей </t>
  </si>
  <si>
    <t>The Best of Death Battle B/R</t>
  </si>
  <si>
    <t xml:space="preserve"> Іващук Сергій </t>
  </si>
  <si>
    <t>MM.Любитель 2,1</t>
  </si>
  <si>
    <t>KIA Sportage</t>
  </si>
  <si>
    <t xml:space="preserve">Шалаев Павел </t>
  </si>
  <si>
    <t>Погорелый Михаил</t>
  </si>
  <si>
    <t xml:space="preserve"> Skoda octavia a5</t>
  </si>
  <si>
    <t xml:space="preserve"> Киев</t>
  </si>
  <si>
    <t>Hyundai Elantra</t>
  </si>
  <si>
    <t xml:space="preserve"> Харьков</t>
  </si>
  <si>
    <t xml:space="preserve">Палатовский Александр </t>
  </si>
  <si>
    <t xml:space="preserve">CAMRY </t>
  </si>
  <si>
    <t>Жерновой Александр</t>
  </si>
  <si>
    <t xml:space="preserve"> BMW X6 </t>
  </si>
  <si>
    <t>Харьков</t>
  </si>
  <si>
    <t xml:space="preserve"> PASSAT </t>
  </si>
  <si>
    <t>Sound Quality: Мастер ОЕМ</t>
  </si>
  <si>
    <t>Sound Quality: Мастер limited</t>
  </si>
  <si>
    <t>Чиж Андрей</t>
  </si>
  <si>
    <t xml:space="preserve"> FORD MUSTANG </t>
  </si>
  <si>
    <t>Sound Quality: Эксперт</t>
  </si>
  <si>
    <t xml:space="preserve">Булгаков Александр </t>
  </si>
  <si>
    <t xml:space="preserve"> OPEL</t>
  </si>
  <si>
    <t>Sound Quality: Эксперт  б/о</t>
  </si>
  <si>
    <t>ESPL: Trunk 2 вуфера</t>
  </si>
  <si>
    <t>Полтава</t>
  </si>
  <si>
    <t>Чемпион</t>
  </si>
  <si>
    <t>Вице-Чемпион</t>
  </si>
  <si>
    <t>Бронзовый Призер</t>
  </si>
  <si>
    <t xml:space="preserve">Соболева Вероника </t>
  </si>
  <si>
    <t>Toyota Yaris</t>
  </si>
  <si>
    <t xml:space="preserve"> Житомир</t>
  </si>
  <si>
    <t xml:space="preserve">Бондаренко Андрей  </t>
  </si>
  <si>
    <t xml:space="preserve">PASSAT  </t>
  </si>
  <si>
    <t xml:space="preserve">Пархомчук Роман  </t>
  </si>
  <si>
    <t xml:space="preserve">Peugeot 208  </t>
  </si>
  <si>
    <t xml:space="preserve">Свідерський Артур  </t>
  </si>
  <si>
    <t xml:space="preserve">Golf   </t>
  </si>
  <si>
    <t>Кам'янець Подільський</t>
  </si>
  <si>
    <t xml:space="preserve">Ян Гузун  </t>
  </si>
  <si>
    <t>АВЕО Черновцы</t>
  </si>
  <si>
    <t xml:space="preserve">АВЕО  </t>
  </si>
  <si>
    <t>Черновцы</t>
  </si>
  <si>
    <t xml:space="preserve">Федюк Орест   </t>
  </si>
  <si>
    <t xml:space="preserve">VW Caddy  </t>
  </si>
  <si>
    <t>Львiв</t>
  </si>
  <si>
    <t>Ford Street Ka</t>
  </si>
  <si>
    <t xml:space="preserve">Соболева Вероника  </t>
  </si>
  <si>
    <t xml:space="preserve">Toyota Yaris </t>
  </si>
  <si>
    <t xml:space="preserve">Попічко Сергій </t>
  </si>
  <si>
    <t xml:space="preserve">MB 124  </t>
  </si>
  <si>
    <t xml:space="preserve">Винница </t>
  </si>
  <si>
    <t xml:space="preserve"> MINI</t>
  </si>
  <si>
    <t xml:space="preserve">Лазебник Евгений </t>
  </si>
  <si>
    <t xml:space="preserve"> ВАЗ 2170  </t>
  </si>
  <si>
    <t xml:space="preserve">Омельченко Андрей  </t>
  </si>
  <si>
    <t xml:space="preserve">BMW  </t>
  </si>
  <si>
    <t>Каменец-Подольский</t>
  </si>
  <si>
    <t xml:space="preserve">Баранович Владимир  </t>
  </si>
  <si>
    <t xml:space="preserve">KYRON </t>
  </si>
  <si>
    <t xml:space="preserve"> Ровно</t>
  </si>
  <si>
    <t xml:space="preserve">Кореновский Руслан  </t>
  </si>
  <si>
    <t xml:space="preserve">Citro C5  </t>
  </si>
  <si>
    <t>Житомир</t>
  </si>
  <si>
    <t xml:space="preserve">Toyota Yaris  </t>
  </si>
  <si>
    <t xml:space="preserve">TOYOTA  </t>
  </si>
  <si>
    <t xml:space="preserve">Харченко Сергей </t>
  </si>
  <si>
    <t xml:space="preserve">Петровец Николай </t>
  </si>
  <si>
    <t xml:space="preserve">Scoda Fabia </t>
  </si>
  <si>
    <t xml:space="preserve">Peugeot 208 </t>
  </si>
  <si>
    <t xml:space="preserve">Крылова Катерина </t>
  </si>
  <si>
    <t xml:space="preserve"> SUBARU  </t>
  </si>
  <si>
    <t>Ковальчук Назарій</t>
  </si>
  <si>
    <t xml:space="preserve">Клак Володимир  </t>
  </si>
  <si>
    <t xml:space="preserve"> BMW 318i</t>
  </si>
  <si>
    <t xml:space="preserve">Ford Street Ka  </t>
  </si>
  <si>
    <t xml:space="preserve"> MINI  </t>
  </si>
  <si>
    <t xml:space="preserve">Беляк Сергей   </t>
  </si>
  <si>
    <t xml:space="preserve">Opel calibra </t>
  </si>
  <si>
    <t xml:space="preserve">Пивень Андрей  </t>
  </si>
  <si>
    <t xml:space="preserve">BMW 535  </t>
  </si>
  <si>
    <t>Волинський Андрій</t>
  </si>
  <si>
    <t xml:space="preserve"> Захарченко Анатолий  </t>
  </si>
  <si>
    <t xml:space="preserve">Пежо 605  </t>
  </si>
  <si>
    <t>Геническ</t>
  </si>
  <si>
    <t>BMW 318i</t>
  </si>
  <si>
    <t xml:space="preserve">KYRON  </t>
  </si>
  <si>
    <t>Ровно</t>
  </si>
  <si>
    <t xml:space="preserve"> Scoda Fabia </t>
  </si>
  <si>
    <t xml:space="preserve">Петровец Николай  </t>
  </si>
  <si>
    <t xml:space="preserve">Свідерський Артур   </t>
  </si>
  <si>
    <t xml:space="preserve">Кам'янець Подільський </t>
  </si>
  <si>
    <t xml:space="preserve">Лебедь Виктор  </t>
  </si>
  <si>
    <t xml:space="preserve">Mazda 6  </t>
  </si>
  <si>
    <t xml:space="preserve">Чечельницкий Владимир  </t>
  </si>
  <si>
    <t>Погонец Кристина</t>
  </si>
  <si>
    <t xml:space="preserve">Петренко Виталий  </t>
  </si>
  <si>
    <t xml:space="preserve">Nissan Leaf  </t>
  </si>
  <si>
    <t xml:space="preserve">Побережний Петро </t>
  </si>
  <si>
    <t xml:space="preserve"> ваз21099 </t>
  </si>
  <si>
    <t xml:space="preserve"> Кам'янец-Подільськ</t>
  </si>
  <si>
    <t xml:space="preserve">SUBARU  </t>
  </si>
  <si>
    <t xml:space="preserve">Товкач Артём DD TEAM  </t>
  </si>
  <si>
    <t xml:space="preserve">SUPERB </t>
  </si>
  <si>
    <t xml:space="preserve"> Винница</t>
  </si>
  <si>
    <t xml:space="preserve">Даниш Вiктор </t>
  </si>
  <si>
    <t xml:space="preserve"> PEUGEOT 407 </t>
  </si>
  <si>
    <t xml:space="preserve">Бердута Евгений  </t>
  </si>
  <si>
    <t xml:space="preserve">Passat b5  </t>
  </si>
  <si>
    <t xml:space="preserve">Пасенчук Алексей DD TEAM </t>
  </si>
  <si>
    <t xml:space="preserve"> FIAT DOBLO  </t>
  </si>
  <si>
    <t xml:space="preserve"> Брек Юрий  </t>
  </si>
  <si>
    <t xml:space="preserve">Daewoo Sens  </t>
  </si>
  <si>
    <t>Фастов</t>
  </si>
  <si>
    <t xml:space="preserve">Ляшенко Александр  </t>
  </si>
  <si>
    <t xml:space="preserve">Hyundai  </t>
  </si>
  <si>
    <t xml:space="preserve">Безкоровайний Микола  </t>
  </si>
  <si>
    <t xml:space="preserve"> Daewoo  </t>
  </si>
  <si>
    <t xml:space="preserve">Чернівці </t>
  </si>
  <si>
    <t>Кузьминский Александр</t>
  </si>
  <si>
    <t xml:space="preserve">Петришен Сергій DD TEAM  </t>
  </si>
  <si>
    <t xml:space="preserve">MB 210  </t>
  </si>
  <si>
    <t xml:space="preserve">Барановский Андрей </t>
  </si>
  <si>
    <t xml:space="preserve">Сайченко Иван   </t>
  </si>
  <si>
    <t xml:space="preserve">Ford Scorpio  </t>
  </si>
  <si>
    <t>Попельня</t>
  </si>
  <si>
    <t xml:space="preserve">Хомець Дмитро  </t>
  </si>
  <si>
    <t xml:space="preserve">AUDI 100  </t>
  </si>
  <si>
    <t xml:space="preserve">Житомир </t>
  </si>
  <si>
    <t xml:space="preserve">Коденський Богдан  </t>
  </si>
  <si>
    <t xml:space="preserve">Деу Ланос  </t>
  </si>
  <si>
    <t xml:space="preserve"> MB 124  </t>
  </si>
  <si>
    <t xml:space="preserve">Мурга Дмитрий  </t>
  </si>
  <si>
    <t xml:space="preserve"> T4 </t>
  </si>
  <si>
    <t xml:space="preserve"> Буча</t>
  </si>
  <si>
    <t xml:space="preserve"> VW Caddy </t>
  </si>
  <si>
    <t xml:space="preserve"> Львiв</t>
  </si>
  <si>
    <t xml:space="preserve">Федюк Орест  </t>
  </si>
  <si>
    <t xml:space="preserve">Миронець Валентин  </t>
  </si>
  <si>
    <t xml:space="preserve">ВАЗ-2102 </t>
  </si>
  <si>
    <t xml:space="preserve"> Недобоївці</t>
  </si>
  <si>
    <t xml:space="preserve">Погорелый Михаил   </t>
  </si>
  <si>
    <t xml:space="preserve">octavia a5  </t>
  </si>
  <si>
    <t>Бровары</t>
  </si>
  <si>
    <t xml:space="preserve">Гора Юрий </t>
  </si>
  <si>
    <t xml:space="preserve"> Ауди А4  </t>
  </si>
  <si>
    <t>Попик Юрий</t>
  </si>
  <si>
    <t xml:space="preserve">Шевроле Круз  </t>
  </si>
  <si>
    <t xml:space="preserve">Пасенчук Алексей DD TEAM  </t>
  </si>
  <si>
    <t xml:space="preserve">FIAT DOBLO  </t>
  </si>
  <si>
    <t xml:space="preserve">Свідерський Артур    </t>
  </si>
  <si>
    <t xml:space="preserve">Погонец Кристина  </t>
  </si>
  <si>
    <t xml:space="preserve">Smart </t>
  </si>
  <si>
    <t xml:space="preserve">ВАЗ-2102  </t>
  </si>
  <si>
    <t>Недобоївці</t>
  </si>
  <si>
    <t xml:space="preserve"> VW Caddy  </t>
  </si>
  <si>
    <t xml:space="preserve">Попічко Сергій  </t>
  </si>
  <si>
    <t>MB 124</t>
  </si>
  <si>
    <t xml:space="preserve">Мурга Дмитрий </t>
  </si>
  <si>
    <t xml:space="preserve">T4  </t>
  </si>
  <si>
    <t>Буча</t>
  </si>
  <si>
    <t xml:space="preserve">Ford Scorpio </t>
  </si>
  <si>
    <t xml:space="preserve"> Попельня</t>
  </si>
  <si>
    <t>едобоївці</t>
  </si>
  <si>
    <t xml:space="preserve">Товкач Артём  </t>
  </si>
  <si>
    <t xml:space="preserve"> SUPERB   </t>
  </si>
  <si>
    <t xml:space="preserve">Хомець Дмитро </t>
  </si>
  <si>
    <t xml:space="preserve"> AUDI 100  </t>
  </si>
  <si>
    <t xml:space="preserve"> Passat b5  </t>
  </si>
  <si>
    <t xml:space="preserve">Полтава  </t>
  </si>
  <si>
    <t xml:space="preserve">Крилова Катерина  </t>
  </si>
  <si>
    <t xml:space="preserve">Лебідь Віктор  </t>
  </si>
  <si>
    <t>The Best of Instal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</si>
</sst>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u/>
      <sz val="11"/>
      <color indexed="10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7" fillId="2" borderId="0" xfId="0" applyFont="1" applyFill="1"/>
    <xf numFmtId="0" fontId="0" fillId="2" borderId="1" xfId="0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2" borderId="0" xfId="0" applyFont="1" applyFill="1"/>
    <xf numFmtId="0" fontId="0" fillId="2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0" fillId="2" borderId="0" xfId="0" applyFill="1" applyBorder="1" applyAlignment="1">
      <alignment horizontal="left" vertical="center"/>
    </xf>
    <xf numFmtId="0" fontId="11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3" fillId="2" borderId="0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Border="1"/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C2" sqref="C2"/>
    </sheetView>
  </sheetViews>
  <sheetFormatPr defaultRowHeight="15" x14ac:dyDescent="0.25"/>
  <cols>
    <col min="2" max="2" width="15.7109375" customWidth="1"/>
    <col min="3" max="3" width="27.140625" customWidth="1"/>
    <col min="4" max="9" width="15.7109375" customWidth="1"/>
    <col min="10" max="10" width="5" customWidth="1"/>
  </cols>
  <sheetData>
    <row r="1" spans="2:9" ht="4.5" customHeight="1" x14ac:dyDescent="0.25"/>
    <row r="2" spans="2:9" ht="20.100000000000001" customHeight="1" x14ac:dyDescent="0.25">
      <c r="B2" s="7" t="s">
        <v>46</v>
      </c>
      <c r="C2" s="8"/>
      <c r="D2" s="17"/>
      <c r="E2" s="8"/>
      <c r="F2" s="8"/>
      <c r="G2" s="8"/>
      <c r="H2" s="8"/>
      <c r="I2" s="8"/>
    </row>
    <row r="3" spans="2:9" ht="20.100000000000001" customHeight="1" x14ac:dyDescent="0.25">
      <c r="B3" s="10" t="s">
        <v>0</v>
      </c>
      <c r="C3" s="10" t="s">
        <v>1</v>
      </c>
      <c r="D3" s="24" t="s">
        <v>39</v>
      </c>
      <c r="E3" s="24" t="s">
        <v>38</v>
      </c>
      <c r="F3" s="24" t="s">
        <v>2</v>
      </c>
      <c r="G3" s="24" t="s">
        <v>13</v>
      </c>
      <c r="H3" s="24" t="s">
        <v>6</v>
      </c>
      <c r="I3" s="8"/>
    </row>
    <row r="4" spans="2:9" ht="20.100000000000001" customHeight="1" x14ac:dyDescent="0.25">
      <c r="B4" s="31" t="s">
        <v>70</v>
      </c>
      <c r="C4" s="65" t="s">
        <v>76</v>
      </c>
      <c r="D4" s="81" t="s">
        <v>77</v>
      </c>
      <c r="E4" s="81" t="s">
        <v>42</v>
      </c>
      <c r="F4" s="81">
        <v>111</v>
      </c>
      <c r="G4" s="81">
        <v>186</v>
      </c>
      <c r="H4" s="81">
        <f>SUM(F4:G4)</f>
        <v>297</v>
      </c>
      <c r="I4" s="34"/>
    </row>
    <row r="5" spans="2:9" ht="20.100000000000001" customHeight="1" x14ac:dyDescent="0.25">
      <c r="B5" s="16" t="s">
        <v>71</v>
      </c>
      <c r="C5" s="65" t="s">
        <v>48</v>
      </c>
      <c r="D5" s="2" t="s">
        <v>47</v>
      </c>
      <c r="E5" s="5" t="s">
        <v>40</v>
      </c>
      <c r="F5" s="13">
        <v>111</v>
      </c>
      <c r="G5" s="13">
        <v>182</v>
      </c>
      <c r="H5" s="13">
        <f>SUM(F5:G5)</f>
        <v>293</v>
      </c>
    </row>
    <row r="6" spans="2:9" ht="30.75" customHeight="1" x14ac:dyDescent="0.25">
      <c r="B6" s="79" t="s">
        <v>72</v>
      </c>
      <c r="C6" s="65" t="s">
        <v>78</v>
      </c>
      <c r="D6" s="81" t="s">
        <v>79</v>
      </c>
      <c r="E6" s="81" t="s">
        <v>40</v>
      </c>
      <c r="F6" s="81">
        <v>111</v>
      </c>
      <c r="G6" s="81">
        <v>155</v>
      </c>
      <c r="H6" s="81">
        <f>SUM(F6:G6)</f>
        <v>266</v>
      </c>
    </row>
    <row r="7" spans="2:9" ht="20.100000000000001" customHeight="1" x14ac:dyDescent="0.25">
      <c r="B7" s="76">
        <v>4</v>
      </c>
      <c r="C7" s="66" t="s">
        <v>73</v>
      </c>
      <c r="D7" s="81" t="s">
        <v>74</v>
      </c>
      <c r="E7" s="81" t="s">
        <v>75</v>
      </c>
      <c r="F7" s="81">
        <v>111</v>
      </c>
      <c r="G7" s="81">
        <v>125</v>
      </c>
      <c r="H7" s="81">
        <f>SUM(F7:G7)</f>
        <v>236</v>
      </c>
    </row>
    <row r="8" spans="2:9" ht="20.100000000000001" customHeight="1" x14ac:dyDescent="0.25">
      <c r="B8" s="8"/>
      <c r="C8" s="8"/>
    </row>
    <row r="9" spans="2:9" ht="33" customHeight="1" x14ac:dyDescent="0.25">
      <c r="B9" s="7" t="s">
        <v>12</v>
      </c>
      <c r="C9" s="8"/>
      <c r="D9" s="8"/>
      <c r="E9" s="8"/>
      <c r="F9" s="8"/>
      <c r="G9" s="3"/>
      <c r="H9" s="3"/>
    </row>
    <row r="10" spans="2:9" ht="20.100000000000001" customHeight="1" x14ac:dyDescent="0.25">
      <c r="B10" s="10" t="s">
        <v>0</v>
      </c>
      <c r="C10" s="10" t="s">
        <v>1</v>
      </c>
      <c r="D10" s="24" t="s">
        <v>39</v>
      </c>
      <c r="E10" s="24" t="s">
        <v>38</v>
      </c>
      <c r="F10" s="24" t="s">
        <v>6</v>
      </c>
      <c r="G10" s="8"/>
    </row>
    <row r="11" spans="2:9" ht="32.25" customHeight="1" x14ac:dyDescent="0.25">
      <c r="B11" s="16" t="s">
        <v>70</v>
      </c>
      <c r="C11" s="65" t="s">
        <v>97</v>
      </c>
      <c r="D11" s="5" t="s">
        <v>98</v>
      </c>
      <c r="E11" s="5" t="s">
        <v>40</v>
      </c>
      <c r="F11" s="5">
        <v>88</v>
      </c>
      <c r="G11" s="8"/>
    </row>
    <row r="12" spans="2:9" ht="20.100000000000001" customHeight="1" x14ac:dyDescent="0.25">
      <c r="B12" s="16" t="s">
        <v>71</v>
      </c>
      <c r="C12" s="66" t="s">
        <v>87</v>
      </c>
      <c r="D12" s="5" t="s">
        <v>88</v>
      </c>
      <c r="E12" s="5" t="s">
        <v>89</v>
      </c>
      <c r="F12" s="77">
        <v>53</v>
      </c>
      <c r="G12" s="8"/>
    </row>
    <row r="13" spans="2:9" ht="30.75" customHeight="1" x14ac:dyDescent="0.25">
      <c r="B13" s="79" t="s">
        <v>72</v>
      </c>
      <c r="C13" s="66" t="s">
        <v>93</v>
      </c>
      <c r="D13" s="2" t="s">
        <v>94</v>
      </c>
      <c r="E13" s="5" t="s">
        <v>95</v>
      </c>
      <c r="F13" s="5">
        <v>49</v>
      </c>
      <c r="G13" s="8"/>
    </row>
    <row r="14" spans="2:9" x14ac:dyDescent="0.25">
      <c r="B14" s="76">
        <v>4</v>
      </c>
      <c r="C14" s="66" t="s">
        <v>73</v>
      </c>
      <c r="D14" s="5" t="s">
        <v>90</v>
      </c>
      <c r="E14" s="76" t="s">
        <v>75</v>
      </c>
      <c r="F14" s="77">
        <v>46</v>
      </c>
      <c r="G14" s="8"/>
    </row>
    <row r="15" spans="2:9" x14ac:dyDescent="0.25">
      <c r="B15" s="76">
        <v>5</v>
      </c>
      <c r="C15" s="66" t="s">
        <v>91</v>
      </c>
      <c r="D15" s="77" t="s">
        <v>92</v>
      </c>
      <c r="E15" s="76" t="s">
        <v>75</v>
      </c>
      <c r="F15" s="77">
        <v>42</v>
      </c>
      <c r="G15" s="8"/>
    </row>
    <row r="16" spans="2:9" x14ac:dyDescent="0.25">
      <c r="B16" s="76">
        <v>6</v>
      </c>
      <c r="C16" s="65" t="s">
        <v>83</v>
      </c>
      <c r="D16" s="5" t="s">
        <v>85</v>
      </c>
      <c r="E16" s="5" t="s">
        <v>86</v>
      </c>
      <c r="F16" s="5">
        <v>41</v>
      </c>
    </row>
    <row r="17" spans="2:6" x14ac:dyDescent="0.25">
      <c r="B17" s="76">
        <v>7</v>
      </c>
      <c r="C17" s="66" t="s">
        <v>91</v>
      </c>
      <c r="D17" s="77" t="s">
        <v>96</v>
      </c>
      <c r="E17" s="76" t="s">
        <v>75</v>
      </c>
      <c r="F17" s="77">
        <v>31</v>
      </c>
    </row>
    <row r="18" spans="2:6" ht="18.75" customHeight="1" x14ac:dyDescent="0.25">
      <c r="B18" s="76">
        <v>8</v>
      </c>
      <c r="C18" s="65" t="s">
        <v>80</v>
      </c>
      <c r="D18" s="77" t="s">
        <v>81</v>
      </c>
      <c r="E18" s="82" t="s">
        <v>82</v>
      </c>
      <c r="F18" s="77">
        <v>26</v>
      </c>
    </row>
  </sheetData>
  <sortState ref="C4:H7">
    <sortCondition descending="1" ref="H7"/>
  </sortState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view="pageLayout" topLeftCell="A49" workbookViewId="0">
      <selection activeCell="J55" sqref="J55"/>
    </sheetView>
  </sheetViews>
  <sheetFormatPr defaultRowHeight="15" x14ac:dyDescent="0.25"/>
  <cols>
    <col min="1" max="1" width="13.5703125" style="11" customWidth="1"/>
    <col min="2" max="2" width="23.85546875" style="8" customWidth="1"/>
    <col min="3" max="3" width="21.42578125" style="8" customWidth="1"/>
    <col min="4" max="4" width="20.85546875" style="8" customWidth="1"/>
    <col min="5" max="5" width="12.42578125" style="8" customWidth="1"/>
    <col min="6" max="6" width="16.5703125" style="8" customWidth="1"/>
    <col min="7" max="7" width="14.28515625" style="8" customWidth="1"/>
    <col min="8" max="9" width="9.140625" style="8"/>
    <col min="10" max="10" width="19.42578125" style="8" customWidth="1"/>
    <col min="11" max="16384" width="9.140625" style="8"/>
  </cols>
  <sheetData>
    <row r="1" spans="1:7" ht="18.600000000000001" customHeight="1" x14ac:dyDescent="0.25">
      <c r="A1" s="6" t="s">
        <v>21</v>
      </c>
      <c r="B1" s="7"/>
      <c r="C1" s="7"/>
    </row>
    <row r="2" spans="1:7" ht="18.600000000000001" customHeight="1" x14ac:dyDescent="0.25">
      <c r="A2" s="9" t="s">
        <v>0</v>
      </c>
      <c r="B2" s="10" t="s">
        <v>1</v>
      </c>
      <c r="C2" s="24" t="s">
        <v>39</v>
      </c>
      <c r="D2" s="24" t="s">
        <v>38</v>
      </c>
      <c r="E2" s="24" t="s">
        <v>6</v>
      </c>
    </row>
    <row r="3" spans="1:7" ht="18.600000000000001" customHeight="1" x14ac:dyDescent="0.25">
      <c r="A3" s="19" t="s">
        <v>70</v>
      </c>
      <c r="B3" s="65" t="s">
        <v>105</v>
      </c>
      <c r="C3" s="31" t="s">
        <v>106</v>
      </c>
      <c r="D3" s="5" t="s">
        <v>107</v>
      </c>
      <c r="E3" s="5">
        <v>233</v>
      </c>
    </row>
    <row r="4" spans="1:7" ht="18.600000000000001" customHeight="1" x14ac:dyDescent="0.25">
      <c r="A4" s="16" t="s">
        <v>71</v>
      </c>
      <c r="B4" s="66" t="s">
        <v>99</v>
      </c>
      <c r="C4" s="2" t="s">
        <v>100</v>
      </c>
      <c r="D4" s="5" t="s">
        <v>101</v>
      </c>
      <c r="E4" s="5">
        <v>230</v>
      </c>
    </row>
    <row r="5" spans="1:7" ht="29.25" customHeight="1" x14ac:dyDescent="0.25">
      <c r="A5" s="79" t="s">
        <v>72</v>
      </c>
      <c r="B5" s="66" t="s">
        <v>102</v>
      </c>
      <c r="C5" s="2" t="s">
        <v>103</v>
      </c>
      <c r="D5" s="5" t="s">
        <v>104</v>
      </c>
      <c r="E5" s="5">
        <v>225</v>
      </c>
    </row>
    <row r="6" spans="1:7" ht="18.600000000000001" customHeight="1" x14ac:dyDescent="0.25">
      <c r="A6" s="8"/>
    </row>
    <row r="7" spans="1:7" ht="18.600000000000001" customHeight="1" x14ac:dyDescent="0.25">
      <c r="E7" s="12"/>
    </row>
    <row r="8" spans="1:7" ht="18.600000000000001" customHeight="1" x14ac:dyDescent="0.25">
      <c r="A8" s="6" t="s">
        <v>22</v>
      </c>
      <c r="F8" s="3"/>
      <c r="G8" s="3"/>
    </row>
    <row r="9" spans="1:7" ht="18.600000000000001" customHeight="1" x14ac:dyDescent="0.25">
      <c r="A9" s="9" t="s">
        <v>0</v>
      </c>
      <c r="B9" s="10" t="s">
        <v>1</v>
      </c>
      <c r="C9" s="24" t="s">
        <v>39</v>
      </c>
      <c r="D9" s="24" t="s">
        <v>38</v>
      </c>
      <c r="E9" s="24" t="s">
        <v>2</v>
      </c>
      <c r="F9" s="24" t="s">
        <v>13</v>
      </c>
      <c r="G9" s="24" t="s">
        <v>6</v>
      </c>
    </row>
    <row r="10" spans="1:7" ht="18.600000000000001" customHeight="1" x14ac:dyDescent="0.25">
      <c r="A10" s="19" t="s">
        <v>70</v>
      </c>
      <c r="B10" s="66" t="s">
        <v>110</v>
      </c>
      <c r="C10" s="31" t="s">
        <v>109</v>
      </c>
      <c r="D10" s="5" t="s">
        <v>107</v>
      </c>
      <c r="E10" s="5">
        <v>65</v>
      </c>
      <c r="F10" s="66">
        <v>224</v>
      </c>
      <c r="G10" s="31">
        <f>SUM(E10:F10)</f>
        <v>289</v>
      </c>
    </row>
    <row r="11" spans="1:7" ht="18.600000000000001" customHeight="1" x14ac:dyDescent="0.25">
      <c r="A11" s="16" t="s">
        <v>71</v>
      </c>
      <c r="B11" s="66" t="s">
        <v>54</v>
      </c>
      <c r="C11" s="31" t="s">
        <v>52</v>
      </c>
      <c r="D11" s="5" t="s">
        <v>53</v>
      </c>
      <c r="E11" s="5">
        <v>65</v>
      </c>
      <c r="F11" s="66">
        <v>208</v>
      </c>
      <c r="G11" s="31">
        <f>SUM(E11:F11)</f>
        <v>273</v>
      </c>
    </row>
    <row r="12" spans="1:7" ht="31.5" customHeight="1" x14ac:dyDescent="0.25">
      <c r="A12" s="79" t="s">
        <v>72</v>
      </c>
      <c r="B12" s="66" t="s">
        <v>49</v>
      </c>
      <c r="C12" s="31" t="s">
        <v>50</v>
      </c>
      <c r="D12" s="5" t="s">
        <v>51</v>
      </c>
      <c r="E12" s="5">
        <v>65</v>
      </c>
      <c r="F12" s="66">
        <v>205</v>
      </c>
      <c r="G12" s="5">
        <f>SUM(E12:F12)</f>
        <v>270</v>
      </c>
    </row>
    <row r="13" spans="1:7" ht="18.600000000000001" customHeight="1" x14ac:dyDescent="0.25">
      <c r="A13" s="19">
        <v>4</v>
      </c>
      <c r="B13" s="65" t="s">
        <v>111</v>
      </c>
      <c r="C13" s="2" t="s">
        <v>112</v>
      </c>
      <c r="D13" s="5"/>
      <c r="E13" s="5">
        <v>62</v>
      </c>
      <c r="F13" s="83">
        <v>200</v>
      </c>
      <c r="G13" s="5">
        <f>SUM(E13:F13)</f>
        <v>262</v>
      </c>
    </row>
    <row r="14" spans="1:7" ht="18.600000000000001" customHeight="1" x14ac:dyDescent="0.25">
      <c r="A14" s="19">
        <v>5</v>
      </c>
      <c r="B14" s="66" t="s">
        <v>91</v>
      </c>
      <c r="C14" s="31" t="s">
        <v>108</v>
      </c>
      <c r="D14" s="5" t="s">
        <v>107</v>
      </c>
      <c r="E14" s="5">
        <v>65</v>
      </c>
      <c r="F14" s="66">
        <v>165</v>
      </c>
      <c r="G14" s="5">
        <f>SUM(E14:F14)</f>
        <v>230</v>
      </c>
    </row>
    <row r="15" spans="1:7" ht="18.600000000000001" customHeight="1" x14ac:dyDescent="0.25">
      <c r="A15" s="35"/>
      <c r="G15" s="3"/>
    </row>
    <row r="16" spans="1:7" ht="18.600000000000001" customHeight="1" x14ac:dyDescent="0.25">
      <c r="A16" s="6" t="s">
        <v>25</v>
      </c>
      <c r="G16" s="3"/>
    </row>
    <row r="17" spans="1:7" ht="18.600000000000001" customHeight="1" x14ac:dyDescent="0.25">
      <c r="A17" s="40" t="s">
        <v>0</v>
      </c>
      <c r="B17" s="24" t="s">
        <v>1</v>
      </c>
      <c r="C17" s="24" t="s">
        <v>39</v>
      </c>
      <c r="D17" s="24" t="s">
        <v>38</v>
      </c>
      <c r="E17" s="24" t="s">
        <v>2</v>
      </c>
      <c r="F17" s="24" t="s">
        <v>13</v>
      </c>
      <c r="G17" s="24" t="s">
        <v>6</v>
      </c>
    </row>
    <row r="18" spans="1:7" ht="18.600000000000001" customHeight="1" x14ac:dyDescent="0.25">
      <c r="A18" s="19" t="s">
        <v>70</v>
      </c>
      <c r="B18" s="65" t="s">
        <v>37</v>
      </c>
      <c r="C18" s="2" t="s">
        <v>55</v>
      </c>
      <c r="D18" s="5" t="s">
        <v>40</v>
      </c>
      <c r="E18" s="5">
        <v>65</v>
      </c>
      <c r="F18" s="5">
        <v>227</v>
      </c>
      <c r="G18" s="5">
        <f>SUM(E18:F18)</f>
        <v>292</v>
      </c>
    </row>
    <row r="19" spans="1:7" ht="18.600000000000001" customHeight="1" x14ac:dyDescent="0.25">
      <c r="A19" s="16" t="s">
        <v>71</v>
      </c>
      <c r="B19" s="65" t="s">
        <v>78</v>
      </c>
      <c r="C19" s="31" t="s">
        <v>113</v>
      </c>
      <c r="D19" s="31" t="s">
        <v>51</v>
      </c>
      <c r="E19" s="31">
        <v>65</v>
      </c>
      <c r="F19" s="31">
        <v>193</v>
      </c>
      <c r="G19" s="5">
        <f>SUM(E19:F19)</f>
        <v>258</v>
      </c>
    </row>
    <row r="20" spans="1:7" ht="29.25" customHeight="1" x14ac:dyDescent="0.25">
      <c r="A20" s="79" t="s">
        <v>72</v>
      </c>
      <c r="B20" s="66" t="s">
        <v>114</v>
      </c>
      <c r="C20" s="31" t="s">
        <v>115</v>
      </c>
      <c r="D20" s="31" t="s">
        <v>40</v>
      </c>
      <c r="E20" s="31">
        <v>60</v>
      </c>
      <c r="F20" s="31">
        <v>195</v>
      </c>
      <c r="G20" s="31">
        <f>SUM(E20:F20)</f>
        <v>255</v>
      </c>
    </row>
    <row r="21" spans="1:7" ht="18.600000000000001" customHeight="1" x14ac:dyDescent="0.25">
      <c r="A21" s="8"/>
    </row>
    <row r="22" spans="1:7" ht="18.600000000000001" customHeight="1" x14ac:dyDescent="0.25">
      <c r="A22" s="8"/>
    </row>
    <row r="23" spans="1:7" ht="18.600000000000001" customHeight="1" x14ac:dyDescent="0.25">
      <c r="A23" s="8"/>
    </row>
    <row r="24" spans="1:7" ht="18.600000000000001" customHeight="1" x14ac:dyDescent="0.25">
      <c r="A24" s="20"/>
      <c r="B24" s="1"/>
      <c r="C24" s="23"/>
      <c r="D24" s="3"/>
      <c r="E24" s="3"/>
      <c r="F24" s="3"/>
    </row>
    <row r="25" spans="1:7" ht="18.600000000000001" customHeight="1" x14ac:dyDescent="0.25">
      <c r="A25" s="20"/>
      <c r="B25" s="1"/>
      <c r="C25" s="23"/>
      <c r="D25" s="3"/>
      <c r="E25" s="3"/>
      <c r="F25" s="3"/>
    </row>
    <row r="26" spans="1:7" ht="18.600000000000001" customHeight="1" x14ac:dyDescent="0.25">
      <c r="A26" s="20"/>
      <c r="B26" s="1"/>
      <c r="C26" s="23"/>
      <c r="D26" s="3"/>
      <c r="E26" s="3"/>
      <c r="F26" s="3"/>
    </row>
    <row r="27" spans="1:7" ht="18.600000000000001" customHeight="1" x14ac:dyDescent="0.25">
      <c r="A27" s="14"/>
      <c r="B27" s="1"/>
      <c r="C27" s="15"/>
      <c r="D27" s="3"/>
      <c r="E27" s="3"/>
      <c r="F27" s="3"/>
      <c r="G27" s="3"/>
    </row>
    <row r="28" spans="1:7" ht="18.600000000000001" customHeight="1" x14ac:dyDescent="0.25">
      <c r="A28" s="6" t="s">
        <v>23</v>
      </c>
      <c r="F28" s="8" t="s">
        <v>7</v>
      </c>
      <c r="G28" s="3"/>
    </row>
    <row r="29" spans="1:7" ht="18.600000000000001" customHeight="1" x14ac:dyDescent="0.25">
      <c r="A29" s="9" t="s">
        <v>0</v>
      </c>
      <c r="B29" s="10" t="s">
        <v>1</v>
      </c>
      <c r="C29" s="24" t="s">
        <v>39</v>
      </c>
      <c r="D29" s="24" t="s">
        <v>38</v>
      </c>
      <c r="E29" s="24" t="s">
        <v>2</v>
      </c>
      <c r="F29" s="24" t="s">
        <v>13</v>
      </c>
      <c r="G29" s="24" t="s">
        <v>6</v>
      </c>
    </row>
    <row r="30" spans="1:7" x14ac:dyDescent="0.25">
      <c r="A30" s="16" t="s">
        <v>70</v>
      </c>
      <c r="B30" s="65" t="s">
        <v>56</v>
      </c>
      <c r="C30" s="2" t="s">
        <v>57</v>
      </c>
      <c r="D30" s="5" t="s">
        <v>40</v>
      </c>
      <c r="E30" s="5">
        <v>111</v>
      </c>
      <c r="F30" s="5">
        <v>260</v>
      </c>
      <c r="G30" s="5">
        <f t="shared" ref="G30:G35" si="0">SUM(E30:F30)</f>
        <v>371</v>
      </c>
    </row>
    <row r="31" spans="1:7" x14ac:dyDescent="0.25">
      <c r="A31" s="16" t="s">
        <v>71</v>
      </c>
      <c r="B31" s="65" t="s">
        <v>117</v>
      </c>
      <c r="C31" s="5" t="s">
        <v>118</v>
      </c>
      <c r="D31" s="5"/>
      <c r="E31" s="5">
        <v>111</v>
      </c>
      <c r="F31" s="5">
        <v>253</v>
      </c>
      <c r="G31" s="5">
        <f t="shared" si="0"/>
        <v>364</v>
      </c>
    </row>
    <row r="32" spans="1:7" ht="30" x14ac:dyDescent="0.25">
      <c r="A32" s="43" t="s">
        <v>72</v>
      </c>
      <c r="B32" s="66" t="s">
        <v>121</v>
      </c>
      <c r="C32" s="5" t="s">
        <v>122</v>
      </c>
      <c r="D32" s="5" t="s">
        <v>107</v>
      </c>
      <c r="E32" s="5">
        <v>106</v>
      </c>
      <c r="F32" s="5">
        <v>224</v>
      </c>
      <c r="G32" s="5">
        <f t="shared" si="0"/>
        <v>330</v>
      </c>
    </row>
    <row r="33" spans="1:7" ht="32.25" customHeight="1" x14ac:dyDescent="0.25">
      <c r="A33" s="5">
        <v>4</v>
      </c>
      <c r="B33" s="66" t="s">
        <v>91</v>
      </c>
      <c r="C33" s="5" t="s">
        <v>119</v>
      </c>
      <c r="D33" s="5" t="s">
        <v>107</v>
      </c>
      <c r="E33" s="5">
        <v>111</v>
      </c>
      <c r="F33" s="5">
        <v>203</v>
      </c>
      <c r="G33" s="5">
        <f t="shared" si="0"/>
        <v>314</v>
      </c>
    </row>
    <row r="34" spans="1:7" x14ac:dyDescent="0.25">
      <c r="A34" s="5">
        <v>5</v>
      </c>
      <c r="B34" s="66" t="s">
        <v>91</v>
      </c>
      <c r="C34" s="5" t="s">
        <v>120</v>
      </c>
      <c r="D34" s="5" t="s">
        <v>107</v>
      </c>
      <c r="E34" s="5">
        <v>111</v>
      </c>
      <c r="F34" s="5">
        <v>190</v>
      </c>
      <c r="G34" s="5">
        <f t="shared" si="0"/>
        <v>301</v>
      </c>
    </row>
    <row r="35" spans="1:7" x14ac:dyDescent="0.25">
      <c r="A35" s="16">
        <v>6</v>
      </c>
      <c r="B35" s="66" t="s">
        <v>116</v>
      </c>
      <c r="C35" s="5"/>
      <c r="D35" s="5"/>
      <c r="E35" s="5">
        <v>100</v>
      </c>
      <c r="F35" s="5">
        <v>191</v>
      </c>
      <c r="G35" s="5">
        <f t="shared" si="0"/>
        <v>291</v>
      </c>
    </row>
    <row r="36" spans="1:7" x14ac:dyDescent="0.25">
      <c r="A36" s="20"/>
      <c r="B36" s="1"/>
      <c r="C36" s="23"/>
      <c r="D36" s="3"/>
      <c r="E36" s="3"/>
      <c r="F36" s="3"/>
    </row>
    <row r="37" spans="1:7" x14ac:dyDescent="0.25">
      <c r="A37" s="6" t="s">
        <v>32</v>
      </c>
      <c r="F37" s="8" t="s">
        <v>7</v>
      </c>
    </row>
    <row r="38" spans="1:7" x14ac:dyDescent="0.25">
      <c r="A38" s="9" t="s">
        <v>0</v>
      </c>
      <c r="B38" s="10" t="s">
        <v>1</v>
      </c>
      <c r="C38" s="24" t="s">
        <v>39</v>
      </c>
      <c r="D38" s="24" t="s">
        <v>38</v>
      </c>
      <c r="E38" s="24" t="s">
        <v>2</v>
      </c>
      <c r="F38" s="24" t="s">
        <v>13</v>
      </c>
      <c r="G38" s="24" t="s">
        <v>6</v>
      </c>
    </row>
    <row r="39" spans="1:7" x14ac:dyDescent="0.25">
      <c r="A39" s="19" t="s">
        <v>70</v>
      </c>
      <c r="B39" s="65" t="s">
        <v>45</v>
      </c>
      <c r="C39" s="2" t="s">
        <v>41</v>
      </c>
      <c r="D39" s="5" t="s">
        <v>42</v>
      </c>
      <c r="E39" s="5">
        <v>111</v>
      </c>
      <c r="F39" s="5">
        <v>248</v>
      </c>
      <c r="G39" s="13">
        <f>SUM(E39:F39)</f>
        <v>359</v>
      </c>
    </row>
    <row r="40" spans="1:7" x14ac:dyDescent="0.25">
      <c r="A40" s="8"/>
    </row>
    <row r="41" spans="1:7" x14ac:dyDescent="0.25">
      <c r="A41" s="6" t="s">
        <v>24</v>
      </c>
      <c r="B41" s="28"/>
      <c r="C41" s="15"/>
      <c r="D41" s="3"/>
      <c r="E41" s="3"/>
      <c r="F41" s="3"/>
    </row>
    <row r="42" spans="1:7" x14ac:dyDescent="0.25">
      <c r="A42" s="9" t="s">
        <v>0</v>
      </c>
      <c r="B42" s="10" t="s">
        <v>1</v>
      </c>
      <c r="C42" s="24" t="s">
        <v>39</v>
      </c>
      <c r="D42" s="24" t="s">
        <v>38</v>
      </c>
      <c r="E42" s="24" t="s">
        <v>2</v>
      </c>
      <c r="F42" s="24" t="s">
        <v>13</v>
      </c>
      <c r="G42" s="24" t="s">
        <v>6</v>
      </c>
    </row>
    <row r="43" spans="1:7" x14ac:dyDescent="0.25">
      <c r="A43" s="19" t="s">
        <v>70</v>
      </c>
      <c r="B43" s="65" t="s">
        <v>43</v>
      </c>
      <c r="C43" s="2" t="s">
        <v>59</v>
      </c>
      <c r="D43" s="5" t="s">
        <v>42</v>
      </c>
      <c r="E43" s="5">
        <v>111</v>
      </c>
      <c r="F43" s="5">
        <v>257</v>
      </c>
      <c r="G43" s="13">
        <f>SUM(E43:F43)</f>
        <v>368</v>
      </c>
    </row>
    <row r="44" spans="1:7" x14ac:dyDescent="0.25">
      <c r="A44" s="16" t="s">
        <v>71</v>
      </c>
      <c r="B44" s="65" t="s">
        <v>48</v>
      </c>
      <c r="C44" s="13" t="s">
        <v>47</v>
      </c>
      <c r="D44" s="5" t="s">
        <v>51</v>
      </c>
      <c r="E44" s="5">
        <v>109</v>
      </c>
      <c r="F44" s="5">
        <v>257</v>
      </c>
      <c r="G44" s="13">
        <f>SUM(E44:F44)</f>
        <v>366</v>
      </c>
    </row>
    <row r="45" spans="1:7" x14ac:dyDescent="0.25">
      <c r="A45" s="20"/>
      <c r="B45" s="23"/>
      <c r="C45" s="23"/>
      <c r="D45" s="3"/>
      <c r="E45" s="3"/>
      <c r="F45" s="3"/>
    </row>
    <row r="46" spans="1:7" x14ac:dyDescent="0.25">
      <c r="A46" s="6" t="s">
        <v>60</v>
      </c>
      <c r="B46" s="28"/>
      <c r="C46" s="15"/>
      <c r="D46" s="3"/>
      <c r="E46" s="3"/>
      <c r="F46" s="3"/>
    </row>
    <row r="47" spans="1:7" x14ac:dyDescent="0.25">
      <c r="A47" s="9" t="s">
        <v>0</v>
      </c>
      <c r="B47" s="10" t="s">
        <v>1</v>
      </c>
      <c r="C47" s="24" t="s">
        <v>39</v>
      </c>
      <c r="D47" s="24" t="s">
        <v>38</v>
      </c>
      <c r="E47" s="24" t="s">
        <v>2</v>
      </c>
      <c r="F47" s="24" t="s">
        <v>13</v>
      </c>
      <c r="G47" s="24" t="s">
        <v>6</v>
      </c>
    </row>
    <row r="48" spans="1:7" x14ac:dyDescent="0.25">
      <c r="A48" s="19" t="s">
        <v>70</v>
      </c>
      <c r="B48" s="66" t="s">
        <v>123</v>
      </c>
      <c r="C48" s="2" t="s">
        <v>124</v>
      </c>
      <c r="D48" s="5" t="s">
        <v>40</v>
      </c>
      <c r="E48" s="5">
        <v>161</v>
      </c>
      <c r="F48" s="5">
        <v>210</v>
      </c>
      <c r="G48" s="13">
        <f>SUM(E48:F48)</f>
        <v>371</v>
      </c>
    </row>
    <row r="49" spans="1:7" x14ac:dyDescent="0.25">
      <c r="A49" s="16" t="s">
        <v>71</v>
      </c>
      <c r="B49" s="66" t="s">
        <v>125</v>
      </c>
      <c r="C49" s="13"/>
      <c r="D49" s="5"/>
      <c r="E49" s="5">
        <v>161</v>
      </c>
      <c r="F49" s="5">
        <v>202</v>
      </c>
      <c r="G49" s="13">
        <f>SUM(E49:F49)</f>
        <v>363</v>
      </c>
    </row>
    <row r="50" spans="1:7" x14ac:dyDescent="0.25">
      <c r="A50" s="8"/>
    </row>
    <row r="51" spans="1:7" x14ac:dyDescent="0.25">
      <c r="A51" s="6" t="s">
        <v>61</v>
      </c>
      <c r="B51" s="28"/>
      <c r="C51" s="15"/>
      <c r="D51" s="3"/>
      <c r="E51" s="3"/>
      <c r="F51" s="3"/>
    </row>
    <row r="52" spans="1:7" x14ac:dyDescent="0.25">
      <c r="A52" s="9" t="s">
        <v>0</v>
      </c>
      <c r="B52" s="10" t="s">
        <v>1</v>
      </c>
      <c r="C52" s="24" t="s">
        <v>39</v>
      </c>
      <c r="D52" s="24" t="s">
        <v>38</v>
      </c>
      <c r="E52" s="24" t="s">
        <v>2</v>
      </c>
      <c r="F52" s="24" t="s">
        <v>13</v>
      </c>
      <c r="G52" s="24" t="s">
        <v>6</v>
      </c>
    </row>
    <row r="53" spans="1:7" x14ac:dyDescent="0.25">
      <c r="A53" s="19" t="s">
        <v>70</v>
      </c>
      <c r="B53" s="66" t="s">
        <v>62</v>
      </c>
      <c r="C53" s="66" t="s">
        <v>63</v>
      </c>
      <c r="D53" s="66" t="s">
        <v>51</v>
      </c>
      <c r="E53" s="5">
        <v>161</v>
      </c>
      <c r="F53" s="5">
        <v>255</v>
      </c>
      <c r="G53" s="13">
        <f>SUM(E53:F53)</f>
        <v>416</v>
      </c>
    </row>
    <row r="54" spans="1:7" x14ac:dyDescent="0.25">
      <c r="A54" s="8"/>
    </row>
    <row r="55" spans="1:7" x14ac:dyDescent="0.25">
      <c r="A55" s="8"/>
    </row>
    <row r="56" spans="1:7" x14ac:dyDescent="0.25">
      <c r="A56" s="6" t="s">
        <v>64</v>
      </c>
      <c r="B56" s="28"/>
      <c r="C56" s="15"/>
      <c r="D56" s="3"/>
      <c r="E56" s="3"/>
      <c r="F56" s="3"/>
    </row>
    <row r="57" spans="1:7" x14ac:dyDescent="0.25">
      <c r="A57" s="9" t="s">
        <v>0</v>
      </c>
      <c r="B57" s="10" t="s">
        <v>1</v>
      </c>
      <c r="C57" s="24" t="s">
        <v>39</v>
      </c>
      <c r="D57" s="24" t="s">
        <v>38</v>
      </c>
      <c r="E57" s="24" t="s">
        <v>2</v>
      </c>
      <c r="F57" s="24" t="s">
        <v>13</v>
      </c>
      <c r="G57" s="24" t="s">
        <v>6</v>
      </c>
    </row>
    <row r="58" spans="1:7" x14ac:dyDescent="0.25">
      <c r="A58" s="19" t="s">
        <v>70</v>
      </c>
      <c r="B58" s="66" t="s">
        <v>65</v>
      </c>
      <c r="C58" s="2" t="s">
        <v>66</v>
      </c>
      <c r="D58" s="5" t="s">
        <v>58</v>
      </c>
      <c r="E58" s="5">
        <v>150</v>
      </c>
      <c r="F58" s="5">
        <v>210</v>
      </c>
      <c r="G58" s="13">
        <v>360</v>
      </c>
    </row>
    <row r="59" spans="1:7" x14ac:dyDescent="0.25">
      <c r="A59" s="8"/>
    </row>
    <row r="60" spans="1:7" x14ac:dyDescent="0.25">
      <c r="A60" s="6" t="s">
        <v>67</v>
      </c>
      <c r="B60" s="28"/>
      <c r="C60" s="15"/>
      <c r="D60" s="3"/>
      <c r="E60" s="3"/>
      <c r="F60" s="3"/>
    </row>
    <row r="61" spans="1:7" x14ac:dyDescent="0.25">
      <c r="A61" s="9" t="s">
        <v>0</v>
      </c>
      <c r="B61" s="10" t="s">
        <v>1</v>
      </c>
      <c r="C61" s="24" t="s">
        <v>39</v>
      </c>
      <c r="D61" s="24" t="s">
        <v>38</v>
      </c>
      <c r="E61" s="24" t="s">
        <v>2</v>
      </c>
      <c r="F61" s="24" t="s">
        <v>13</v>
      </c>
      <c r="G61" s="24" t="s">
        <v>6</v>
      </c>
    </row>
    <row r="62" spans="1:7" x14ac:dyDescent="0.25">
      <c r="A62" s="19" t="s">
        <v>70</v>
      </c>
      <c r="B62" s="66" t="s">
        <v>126</v>
      </c>
      <c r="C62" s="2" t="s">
        <v>127</v>
      </c>
      <c r="D62" s="5" t="s">
        <v>128</v>
      </c>
      <c r="E62" s="5">
        <v>165</v>
      </c>
      <c r="F62" s="5">
        <v>238</v>
      </c>
      <c r="G62" s="13">
        <f>SUM(E62:F62)</f>
        <v>403</v>
      </c>
    </row>
    <row r="64" spans="1:7" x14ac:dyDescent="0.25">
      <c r="A64" s="36" t="s">
        <v>36</v>
      </c>
      <c r="B64" s="1"/>
      <c r="C64" s="53"/>
      <c r="D64" s="23"/>
      <c r="E64" s="39"/>
    </row>
    <row r="65" spans="1:5" x14ac:dyDescent="0.25">
      <c r="A65" s="17" t="s">
        <v>0</v>
      </c>
      <c r="B65" s="17" t="s">
        <v>1</v>
      </c>
      <c r="C65" s="54" t="s">
        <v>39</v>
      </c>
      <c r="D65" s="24" t="s">
        <v>38</v>
      </c>
      <c r="E65" s="17" t="s">
        <v>3</v>
      </c>
    </row>
    <row r="66" spans="1:5" x14ac:dyDescent="0.25">
      <c r="A66" s="19" t="s">
        <v>70</v>
      </c>
      <c r="B66" s="65" t="s">
        <v>43</v>
      </c>
      <c r="C66" s="2" t="s">
        <v>59</v>
      </c>
      <c r="D66" s="5" t="s">
        <v>42</v>
      </c>
      <c r="E66" s="5">
        <v>128</v>
      </c>
    </row>
    <row r="67" spans="1:5" x14ac:dyDescent="0.25">
      <c r="A67" s="88" t="s">
        <v>71</v>
      </c>
      <c r="B67" s="65" t="s">
        <v>105</v>
      </c>
      <c r="C67" s="31" t="s">
        <v>106</v>
      </c>
      <c r="D67" s="5" t="s">
        <v>107</v>
      </c>
      <c r="E67" s="87">
        <v>123</v>
      </c>
    </row>
    <row r="68" spans="1:5" x14ac:dyDescent="0.25">
      <c r="A68" s="88" t="s">
        <v>71</v>
      </c>
      <c r="B68" s="65" t="s">
        <v>45</v>
      </c>
      <c r="C68" s="2" t="s">
        <v>41</v>
      </c>
      <c r="D68" s="5" t="s">
        <v>42</v>
      </c>
      <c r="E68" s="87">
        <v>123</v>
      </c>
    </row>
    <row r="69" spans="1:5" x14ac:dyDescent="0.25">
      <c r="A69" s="88" t="s">
        <v>71</v>
      </c>
      <c r="B69" s="65" t="s">
        <v>37</v>
      </c>
      <c r="C69" s="2" t="s">
        <v>55</v>
      </c>
      <c r="D69" s="5" t="s">
        <v>40</v>
      </c>
      <c r="E69" s="87">
        <v>123</v>
      </c>
    </row>
    <row r="70" spans="1:5" ht="30" x14ac:dyDescent="0.25">
      <c r="A70" s="2" t="s">
        <v>72</v>
      </c>
      <c r="B70" s="66" t="s">
        <v>102</v>
      </c>
      <c r="C70" s="2" t="s">
        <v>130</v>
      </c>
      <c r="D70" s="5" t="s">
        <v>131</v>
      </c>
      <c r="E70" s="5">
        <v>122</v>
      </c>
    </row>
    <row r="71" spans="1:5" x14ac:dyDescent="0.25">
      <c r="A71" s="5">
        <v>4</v>
      </c>
      <c r="B71" s="65" t="s">
        <v>48</v>
      </c>
      <c r="C71" s="13" t="s">
        <v>47</v>
      </c>
      <c r="D71" s="5" t="s">
        <v>51</v>
      </c>
      <c r="E71" s="5">
        <v>121</v>
      </c>
    </row>
    <row r="72" spans="1:5" x14ac:dyDescent="0.25">
      <c r="A72" s="5">
        <v>5</v>
      </c>
      <c r="B72" s="65" t="s">
        <v>117</v>
      </c>
      <c r="C72" s="31" t="s">
        <v>129</v>
      </c>
      <c r="D72" s="5"/>
      <c r="E72" s="5">
        <v>119</v>
      </c>
    </row>
    <row r="73" spans="1:5" x14ac:dyDescent="0.25">
      <c r="A73" s="5">
        <v>6</v>
      </c>
      <c r="B73" s="83" t="s">
        <v>133</v>
      </c>
      <c r="C73" s="2" t="s">
        <v>132</v>
      </c>
      <c r="D73" s="5"/>
      <c r="E73" s="5">
        <v>115</v>
      </c>
    </row>
    <row r="74" spans="1:5" x14ac:dyDescent="0.25">
      <c r="A74" s="5">
        <v>7</v>
      </c>
      <c r="B74" s="66" t="s">
        <v>126</v>
      </c>
      <c r="C74" s="2" t="s">
        <v>127</v>
      </c>
      <c r="D74" s="5" t="s">
        <v>128</v>
      </c>
      <c r="E74" s="5">
        <v>110</v>
      </c>
    </row>
    <row r="75" spans="1:5" x14ac:dyDescent="0.25">
      <c r="A75" s="5">
        <v>8</v>
      </c>
      <c r="B75" s="65" t="s">
        <v>78</v>
      </c>
      <c r="C75" s="31" t="s">
        <v>113</v>
      </c>
      <c r="D75" s="31" t="s">
        <v>51</v>
      </c>
      <c r="E75" s="5">
        <v>105</v>
      </c>
    </row>
    <row r="76" spans="1:5" x14ac:dyDescent="0.25">
      <c r="A76" s="8"/>
    </row>
    <row r="77" spans="1:5" x14ac:dyDescent="0.25">
      <c r="A77" s="36" t="s">
        <v>35</v>
      </c>
    </row>
    <row r="78" spans="1:5" x14ac:dyDescent="0.25">
      <c r="A78" s="17" t="s">
        <v>0</v>
      </c>
      <c r="B78" s="17" t="s">
        <v>1</v>
      </c>
      <c r="C78" s="24" t="s">
        <v>39</v>
      </c>
      <c r="D78" s="24" t="s">
        <v>38</v>
      </c>
      <c r="E78" s="17" t="s">
        <v>3</v>
      </c>
    </row>
    <row r="79" spans="1:5" x14ac:dyDescent="0.25">
      <c r="A79" s="89" t="s">
        <v>70</v>
      </c>
      <c r="B79" s="65" t="s">
        <v>48</v>
      </c>
      <c r="C79" s="13" t="s">
        <v>47</v>
      </c>
      <c r="D79" s="5" t="s">
        <v>51</v>
      </c>
      <c r="E79" s="87">
        <v>257</v>
      </c>
    </row>
    <row r="80" spans="1:5" x14ac:dyDescent="0.25">
      <c r="A80" s="89" t="s">
        <v>70</v>
      </c>
      <c r="B80" s="65" t="s">
        <v>43</v>
      </c>
      <c r="C80" s="2" t="s">
        <v>59</v>
      </c>
      <c r="D80" s="5" t="s">
        <v>42</v>
      </c>
      <c r="E80" s="87">
        <v>257</v>
      </c>
    </row>
    <row r="81" spans="1:5" x14ac:dyDescent="0.25">
      <c r="A81" s="16" t="s">
        <v>71</v>
      </c>
      <c r="B81" s="66" t="s">
        <v>102</v>
      </c>
      <c r="C81" s="2" t="s">
        <v>103</v>
      </c>
      <c r="D81" s="5" t="s">
        <v>104</v>
      </c>
      <c r="E81" s="5">
        <v>255</v>
      </c>
    </row>
    <row r="82" spans="1:5" ht="30" x14ac:dyDescent="0.25">
      <c r="A82" s="2" t="s">
        <v>72</v>
      </c>
      <c r="B82" s="65" t="s">
        <v>37</v>
      </c>
      <c r="C82" s="2" t="s">
        <v>55</v>
      </c>
      <c r="D82" s="5" t="s">
        <v>40</v>
      </c>
      <c r="E82" s="5">
        <v>254</v>
      </c>
    </row>
    <row r="83" spans="1:5" x14ac:dyDescent="0.25">
      <c r="A83" s="5">
        <v>4</v>
      </c>
      <c r="B83" s="66" t="s">
        <v>99</v>
      </c>
      <c r="C83" s="2" t="s">
        <v>100</v>
      </c>
      <c r="D83" s="5" t="s">
        <v>101</v>
      </c>
      <c r="E83" s="5">
        <v>249</v>
      </c>
    </row>
    <row r="84" spans="1:5" x14ac:dyDescent="0.25">
      <c r="A84" s="5">
        <v>5</v>
      </c>
      <c r="B84" s="65" t="s">
        <v>105</v>
      </c>
      <c r="C84" s="31" t="s">
        <v>106</v>
      </c>
      <c r="D84" s="5" t="s">
        <v>107</v>
      </c>
      <c r="E84" s="5">
        <v>243</v>
      </c>
    </row>
    <row r="85" spans="1:5" x14ac:dyDescent="0.25">
      <c r="A85" s="5">
        <v>6</v>
      </c>
      <c r="B85" s="66" t="s">
        <v>126</v>
      </c>
      <c r="C85" s="2" t="s">
        <v>127</v>
      </c>
      <c r="D85" s="5" t="s">
        <v>128</v>
      </c>
      <c r="E85" s="5">
        <v>242</v>
      </c>
    </row>
    <row r="86" spans="1:5" x14ac:dyDescent="0.25">
      <c r="A86" s="5">
        <v>7</v>
      </c>
      <c r="B86" s="83" t="s">
        <v>133</v>
      </c>
      <c r="C86" s="2" t="s">
        <v>132</v>
      </c>
      <c r="D86" s="5"/>
      <c r="E86" s="5">
        <v>239</v>
      </c>
    </row>
    <row r="87" spans="1:5" x14ac:dyDescent="0.25">
      <c r="A87" s="8"/>
      <c r="B87" s="17"/>
    </row>
    <row r="88" spans="1:5" x14ac:dyDescent="0.25">
      <c r="A88" s="8"/>
      <c r="B88" s="17"/>
    </row>
  </sheetData>
  <sortState ref="B30:G35">
    <sortCondition descending="1" ref="G35"/>
  </sortState>
  <pageMargins left="0.41666666666666669" right="0.38541666666666669" top="0.38541666666666669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view="pageLayout" topLeftCell="A114" zoomScale="90" zoomScalePageLayoutView="90" workbookViewId="0">
      <selection activeCell="A94" sqref="A91:A94"/>
    </sheetView>
  </sheetViews>
  <sheetFormatPr defaultRowHeight="15" x14ac:dyDescent="0.25"/>
  <cols>
    <col min="1" max="1" width="12.85546875" style="8" customWidth="1"/>
    <col min="2" max="2" width="27" style="17" customWidth="1"/>
    <col min="3" max="3" width="19.42578125" style="8" customWidth="1"/>
    <col min="4" max="4" width="21" style="8" customWidth="1"/>
    <col min="5" max="5" width="12.85546875" style="8" customWidth="1"/>
    <col min="6" max="6" width="11.85546875" style="8" customWidth="1"/>
    <col min="7" max="7" width="12" style="8" customWidth="1"/>
    <col min="8" max="8" width="11.7109375" style="8" customWidth="1"/>
    <col min="9" max="16384" width="9.140625" style="8"/>
  </cols>
  <sheetData>
    <row r="1" spans="1:9" ht="18" customHeight="1" x14ac:dyDescent="0.25">
      <c r="A1" s="22" t="s">
        <v>16</v>
      </c>
      <c r="B1" s="3"/>
      <c r="C1" s="53"/>
      <c r="D1" s="23"/>
      <c r="E1" s="23"/>
      <c r="F1" s="23"/>
      <c r="G1" s="23"/>
    </row>
    <row r="2" spans="1:9" ht="18" customHeight="1" x14ac:dyDescent="0.25">
      <c r="A2" s="24" t="s">
        <v>0</v>
      </c>
      <c r="B2" s="25" t="s">
        <v>1</v>
      </c>
      <c r="C2" s="54" t="s">
        <v>39</v>
      </c>
      <c r="D2" s="24" t="s">
        <v>38</v>
      </c>
      <c r="E2" s="24" t="s">
        <v>2</v>
      </c>
      <c r="F2" s="24" t="s">
        <v>4</v>
      </c>
      <c r="G2" s="24" t="s">
        <v>5</v>
      </c>
      <c r="H2" s="24" t="s">
        <v>3</v>
      </c>
    </row>
    <row r="3" spans="1:9" ht="18" customHeight="1" x14ac:dyDescent="0.25">
      <c r="A3" s="19" t="s">
        <v>70</v>
      </c>
      <c r="B3" s="65" t="s">
        <v>134</v>
      </c>
      <c r="C3" s="72" t="s">
        <v>81</v>
      </c>
      <c r="D3" s="43" t="s">
        <v>135</v>
      </c>
      <c r="E3" s="43">
        <v>73</v>
      </c>
      <c r="F3" s="43">
        <v>144.47</v>
      </c>
      <c r="G3" s="43">
        <v>132.88</v>
      </c>
      <c r="H3" s="31">
        <f>SUM(E3:G3)</f>
        <v>350.35</v>
      </c>
      <c r="I3" s="30"/>
    </row>
    <row r="4" spans="1:9" ht="18" customHeight="1" x14ac:dyDescent="0.25">
      <c r="A4" s="16" t="s">
        <v>71</v>
      </c>
      <c r="B4" s="84" t="s">
        <v>215</v>
      </c>
      <c r="C4" s="47" t="s">
        <v>137</v>
      </c>
      <c r="D4" s="46" t="s">
        <v>95</v>
      </c>
      <c r="E4" s="46">
        <v>75</v>
      </c>
      <c r="F4" s="46">
        <v>145.15</v>
      </c>
      <c r="G4" s="46">
        <v>125.82</v>
      </c>
      <c r="H4" s="91">
        <f>SUM(E4:G4)</f>
        <v>345.97</v>
      </c>
      <c r="I4" s="30"/>
    </row>
    <row r="5" spans="1:9" ht="26.25" customHeight="1" x14ac:dyDescent="0.25">
      <c r="A5" s="79" t="s">
        <v>72</v>
      </c>
      <c r="B5" s="5" t="s">
        <v>139</v>
      </c>
      <c r="C5" s="47" t="s">
        <v>196</v>
      </c>
      <c r="D5" s="46"/>
      <c r="E5" s="46">
        <v>75</v>
      </c>
      <c r="F5" s="46">
        <v>140.88</v>
      </c>
      <c r="G5" s="46">
        <v>129.76</v>
      </c>
      <c r="H5" s="91">
        <f>SUM(E5:G5)</f>
        <v>345.64</v>
      </c>
    </row>
    <row r="6" spans="1:9" ht="18" customHeight="1" x14ac:dyDescent="0.25">
      <c r="A6" s="79">
        <v>4</v>
      </c>
      <c r="B6" s="66" t="s">
        <v>138</v>
      </c>
      <c r="C6" s="47"/>
      <c r="D6" s="46" t="s">
        <v>42</v>
      </c>
      <c r="E6" s="46">
        <v>73</v>
      </c>
      <c r="F6" s="46">
        <v>134</v>
      </c>
      <c r="G6" s="46">
        <v>126.4</v>
      </c>
      <c r="H6" s="91">
        <f>SUM(E6:G6)</f>
        <v>333.4</v>
      </c>
    </row>
    <row r="7" spans="1:9" ht="18" customHeight="1" x14ac:dyDescent="0.25">
      <c r="C7" s="48"/>
    </row>
    <row r="8" spans="1:9" ht="18" customHeight="1" x14ac:dyDescent="0.25">
      <c r="A8" s="7" t="s">
        <v>20</v>
      </c>
      <c r="B8" s="1"/>
      <c r="C8" s="48"/>
      <c r="H8" s="21"/>
    </row>
    <row r="9" spans="1:9" ht="18" customHeight="1" x14ac:dyDescent="0.25">
      <c r="A9" s="10" t="s">
        <v>0</v>
      </c>
      <c r="B9" s="18" t="s">
        <v>1</v>
      </c>
      <c r="C9" s="54" t="s">
        <v>39</v>
      </c>
      <c r="D9" s="24" t="s">
        <v>38</v>
      </c>
      <c r="E9" s="24" t="s">
        <v>2</v>
      </c>
      <c r="F9" s="24" t="s">
        <v>4</v>
      </c>
      <c r="G9" s="24" t="s">
        <v>5</v>
      </c>
      <c r="H9" s="24" t="s">
        <v>3</v>
      </c>
    </row>
    <row r="10" spans="1:9" ht="18.75" customHeight="1" x14ac:dyDescent="0.25">
      <c r="A10" s="19" t="s">
        <v>70</v>
      </c>
      <c r="B10" s="65" t="s">
        <v>142</v>
      </c>
      <c r="C10" s="47" t="s">
        <v>143</v>
      </c>
      <c r="D10" s="46" t="s">
        <v>144</v>
      </c>
      <c r="E10" s="46">
        <v>73</v>
      </c>
      <c r="F10" s="46">
        <v>133.1</v>
      </c>
      <c r="G10" s="46">
        <v>122.91</v>
      </c>
      <c r="H10" s="69">
        <f>SUM(E10:G10)</f>
        <v>329.01</v>
      </c>
    </row>
    <row r="11" spans="1:9" ht="18" customHeight="1" x14ac:dyDescent="0.25">
      <c r="A11" s="16" t="s">
        <v>71</v>
      </c>
      <c r="B11" s="66" t="s">
        <v>214</v>
      </c>
      <c r="C11" s="47" t="s">
        <v>145</v>
      </c>
      <c r="D11" s="46" t="s">
        <v>40</v>
      </c>
      <c r="E11" s="46">
        <v>75</v>
      </c>
      <c r="F11" s="46">
        <v>122.24</v>
      </c>
      <c r="G11" s="46">
        <v>116.4</v>
      </c>
      <c r="H11" s="69">
        <f>SUM(E11:G11)</f>
        <v>313.64</v>
      </c>
    </row>
    <row r="12" spans="1:9" ht="27" customHeight="1" x14ac:dyDescent="0.25">
      <c r="A12" s="79" t="s">
        <v>72</v>
      </c>
      <c r="B12" s="65" t="s">
        <v>140</v>
      </c>
      <c r="C12" s="47" t="s">
        <v>141</v>
      </c>
      <c r="D12" s="16" t="s">
        <v>42</v>
      </c>
      <c r="E12" s="16">
        <v>73</v>
      </c>
      <c r="F12" s="16">
        <v>119.71</v>
      </c>
      <c r="G12" s="16">
        <v>114.44</v>
      </c>
      <c r="H12" s="13">
        <f>SUM(E12:G12)</f>
        <v>307.14999999999998</v>
      </c>
    </row>
    <row r="13" spans="1:9" ht="18" customHeight="1" x14ac:dyDescent="0.25">
      <c r="C13" s="48"/>
    </row>
    <row r="14" spans="1:9" ht="18" customHeight="1" x14ac:dyDescent="0.25">
      <c r="A14" s="52" t="s">
        <v>68</v>
      </c>
      <c r="B14" s="3"/>
      <c r="C14" s="53"/>
      <c r="D14" s="53"/>
      <c r="E14" s="53"/>
      <c r="F14" s="53"/>
      <c r="G14" s="53"/>
      <c r="H14" s="48"/>
    </row>
    <row r="15" spans="1:9" ht="18" customHeight="1" x14ac:dyDescent="0.25">
      <c r="A15" s="54" t="s">
        <v>0</v>
      </c>
      <c r="B15" s="25" t="s">
        <v>1</v>
      </c>
      <c r="C15" s="54" t="s">
        <v>39</v>
      </c>
      <c r="D15" s="24" t="s">
        <v>38</v>
      </c>
      <c r="E15" s="24" t="s">
        <v>2</v>
      </c>
      <c r="F15" s="24" t="s">
        <v>4</v>
      </c>
      <c r="G15" s="24" t="s">
        <v>5</v>
      </c>
      <c r="H15" s="24" t="s">
        <v>3</v>
      </c>
    </row>
    <row r="16" spans="1:9" ht="18" customHeight="1" x14ac:dyDescent="0.25">
      <c r="A16" s="19" t="s">
        <v>70</v>
      </c>
      <c r="B16" s="65" t="s">
        <v>149</v>
      </c>
      <c r="C16" s="47" t="s">
        <v>150</v>
      </c>
      <c r="D16" s="46" t="s">
        <v>148</v>
      </c>
      <c r="E16" s="46">
        <v>75</v>
      </c>
      <c r="F16" s="46">
        <v>146.88999999999999</v>
      </c>
      <c r="G16" s="46">
        <v>134.27000000000001</v>
      </c>
      <c r="H16" s="69">
        <f>SUM(E16:G16)</f>
        <v>356.15999999999997</v>
      </c>
    </row>
    <row r="17" spans="1:8" ht="18" customHeight="1" x14ac:dyDescent="0.25">
      <c r="A17" s="16" t="s">
        <v>71</v>
      </c>
      <c r="B17" s="66" t="s">
        <v>146</v>
      </c>
      <c r="C17" s="63" t="s">
        <v>147</v>
      </c>
      <c r="D17" s="46" t="s">
        <v>148</v>
      </c>
      <c r="E17" s="46">
        <v>75</v>
      </c>
      <c r="F17" s="46">
        <v>149.74</v>
      </c>
      <c r="G17" s="46">
        <v>130.91</v>
      </c>
      <c r="H17" s="69">
        <f>SUM(E17:G17)</f>
        <v>355.65</v>
      </c>
    </row>
    <row r="18" spans="1:8" ht="28.5" customHeight="1" x14ac:dyDescent="0.25">
      <c r="B18" s="8"/>
    </row>
    <row r="19" spans="1:8" ht="18" customHeight="1" x14ac:dyDescent="0.25">
      <c r="C19" s="48"/>
    </row>
    <row r="20" spans="1:8" ht="18" customHeight="1" x14ac:dyDescent="0.25">
      <c r="A20" s="52" t="s">
        <v>15</v>
      </c>
      <c r="B20" s="3"/>
      <c r="C20" s="53"/>
      <c r="D20" s="53"/>
      <c r="E20" s="53"/>
      <c r="F20" s="53"/>
      <c r="G20" s="53"/>
      <c r="H20" s="48"/>
    </row>
    <row r="21" spans="1:8" ht="18" customHeight="1" x14ac:dyDescent="0.25">
      <c r="A21" s="54" t="s">
        <v>0</v>
      </c>
      <c r="B21" s="55" t="s">
        <v>1</v>
      </c>
      <c r="C21" s="54" t="s">
        <v>39</v>
      </c>
      <c r="D21" s="24" t="s">
        <v>38</v>
      </c>
      <c r="E21" s="24" t="s">
        <v>2</v>
      </c>
      <c r="F21" s="24" t="s">
        <v>4</v>
      </c>
      <c r="G21" s="24" t="s">
        <v>5</v>
      </c>
      <c r="H21" s="24" t="s">
        <v>3</v>
      </c>
    </row>
    <row r="22" spans="1:8" ht="18" customHeight="1" x14ac:dyDescent="0.25">
      <c r="A22" s="19" t="s">
        <v>70</v>
      </c>
      <c r="B22" s="65" t="s">
        <v>153</v>
      </c>
      <c r="C22" s="63" t="s">
        <v>154</v>
      </c>
      <c r="D22" s="46" t="s">
        <v>42</v>
      </c>
      <c r="E22" s="46">
        <v>75</v>
      </c>
      <c r="F22" s="46">
        <v>153.13999999999999</v>
      </c>
      <c r="G22" s="46">
        <v>140.47</v>
      </c>
      <c r="H22" s="69">
        <f t="shared" ref="H22:H27" si="0">SUM(E22:G22)</f>
        <v>368.61</v>
      </c>
    </row>
    <row r="23" spans="1:8" ht="18" customHeight="1" x14ac:dyDescent="0.25">
      <c r="A23" s="16" t="s">
        <v>71</v>
      </c>
      <c r="B23" s="65" t="s">
        <v>155</v>
      </c>
      <c r="C23" s="47" t="s">
        <v>156</v>
      </c>
      <c r="D23" s="46" t="s">
        <v>157</v>
      </c>
      <c r="E23" s="46">
        <v>75</v>
      </c>
      <c r="F23" s="46">
        <v>146.32</v>
      </c>
      <c r="G23" s="46">
        <v>136.02000000000001</v>
      </c>
      <c r="H23" s="69">
        <f t="shared" si="0"/>
        <v>357.34000000000003</v>
      </c>
    </row>
    <row r="24" spans="1:8" ht="30.75" customHeight="1" x14ac:dyDescent="0.25">
      <c r="A24" s="79" t="s">
        <v>72</v>
      </c>
      <c r="B24" s="65" t="s">
        <v>158</v>
      </c>
      <c r="C24" s="47" t="s">
        <v>159</v>
      </c>
      <c r="D24" s="46" t="s">
        <v>42</v>
      </c>
      <c r="E24" s="46">
        <v>75</v>
      </c>
      <c r="F24" s="46">
        <v>145.32</v>
      </c>
      <c r="G24" s="46">
        <v>135.56</v>
      </c>
      <c r="H24" s="69">
        <f t="shared" si="0"/>
        <v>355.88</v>
      </c>
    </row>
    <row r="25" spans="1:8" ht="18" customHeight="1" x14ac:dyDescent="0.25">
      <c r="A25" s="56">
        <v>4</v>
      </c>
      <c r="B25" s="65" t="s">
        <v>151</v>
      </c>
      <c r="C25" s="47" t="s">
        <v>152</v>
      </c>
      <c r="D25" s="46" t="s">
        <v>69</v>
      </c>
      <c r="E25" s="46">
        <v>75</v>
      </c>
      <c r="F25" s="46">
        <v>143.71</v>
      </c>
      <c r="G25" s="46">
        <v>126.56</v>
      </c>
      <c r="H25" s="69">
        <f t="shared" si="0"/>
        <v>345.27</v>
      </c>
    </row>
    <row r="26" spans="1:8" ht="18" customHeight="1" x14ac:dyDescent="0.25">
      <c r="A26" s="56">
        <v>5</v>
      </c>
      <c r="B26" s="65" t="s">
        <v>160</v>
      </c>
      <c r="C26" s="47" t="s">
        <v>161</v>
      </c>
      <c r="D26" s="46" t="s">
        <v>162</v>
      </c>
      <c r="E26" s="46">
        <v>75</v>
      </c>
      <c r="F26" s="46">
        <v>137.25</v>
      </c>
      <c r="G26" s="46">
        <v>126.67</v>
      </c>
      <c r="H26" s="69">
        <f t="shared" si="0"/>
        <v>338.92</v>
      </c>
    </row>
    <row r="27" spans="1:8" ht="20.25" customHeight="1" x14ac:dyDescent="0.25">
      <c r="A27" s="56">
        <v>6</v>
      </c>
      <c r="B27" s="65" t="s">
        <v>83</v>
      </c>
      <c r="C27" s="47" t="s">
        <v>85</v>
      </c>
      <c r="D27" s="46" t="s">
        <v>86</v>
      </c>
      <c r="E27" s="46">
        <v>54</v>
      </c>
      <c r="F27" s="46">
        <v>144.41</v>
      </c>
      <c r="G27" s="46">
        <v>132.03</v>
      </c>
      <c r="H27" s="69">
        <f t="shared" si="0"/>
        <v>330.44</v>
      </c>
    </row>
    <row r="28" spans="1:8" ht="12.75" customHeight="1" x14ac:dyDescent="0.25">
      <c r="C28" s="48"/>
    </row>
    <row r="29" spans="1:8" ht="18" customHeight="1" x14ac:dyDescent="0.25">
      <c r="A29" s="58"/>
      <c r="B29" s="49"/>
      <c r="C29" s="59"/>
      <c r="D29" s="51"/>
      <c r="E29" s="51"/>
      <c r="F29" s="51"/>
      <c r="G29" s="51"/>
      <c r="H29" s="70"/>
    </row>
    <row r="30" spans="1:8" ht="17.25" customHeight="1" x14ac:dyDescent="0.25">
      <c r="A30" s="86" t="s">
        <v>17</v>
      </c>
      <c r="B30" s="90"/>
      <c r="C30" s="48"/>
      <c r="D30" s="48"/>
      <c r="E30" s="48"/>
      <c r="F30" s="48"/>
      <c r="G30" s="48"/>
      <c r="H30" s="70"/>
    </row>
    <row r="31" spans="1:8" ht="18" customHeight="1" x14ac:dyDescent="0.25">
      <c r="A31" s="60" t="s">
        <v>0</v>
      </c>
      <c r="B31" s="18" t="s">
        <v>1</v>
      </c>
      <c r="C31" s="54" t="s">
        <v>39</v>
      </c>
      <c r="D31" s="24" t="s">
        <v>38</v>
      </c>
      <c r="E31" s="24" t="s">
        <v>2</v>
      </c>
      <c r="F31" s="24" t="s">
        <v>4</v>
      </c>
      <c r="G31" s="24" t="s">
        <v>5</v>
      </c>
      <c r="H31" s="24" t="s">
        <v>3</v>
      </c>
    </row>
    <row r="32" spans="1:8" ht="17.25" customHeight="1" x14ac:dyDescent="0.25">
      <c r="A32" s="79" t="s">
        <v>70</v>
      </c>
      <c r="B32" s="65" t="s">
        <v>163</v>
      </c>
      <c r="C32" s="47"/>
      <c r="D32" s="46"/>
      <c r="E32" s="46">
        <v>75</v>
      </c>
      <c r="F32" s="46">
        <v>149.69</v>
      </c>
      <c r="G32" s="46">
        <v>139.9</v>
      </c>
      <c r="H32" s="69">
        <f t="shared" ref="H32:H37" si="1">SUM(E32:G32)</f>
        <v>364.59000000000003</v>
      </c>
    </row>
    <row r="33" spans="1:9" ht="30.75" customHeight="1" x14ac:dyDescent="0.25">
      <c r="A33" s="43" t="s">
        <v>71</v>
      </c>
      <c r="B33" s="65" t="s">
        <v>164</v>
      </c>
      <c r="C33" s="47" t="s">
        <v>165</v>
      </c>
      <c r="D33" s="46" t="s">
        <v>42</v>
      </c>
      <c r="E33" s="46">
        <v>75</v>
      </c>
      <c r="F33" s="46">
        <v>149.78</v>
      </c>
      <c r="G33" s="46">
        <v>138.27000000000001</v>
      </c>
      <c r="H33" s="69">
        <f t="shared" si="1"/>
        <v>363.05</v>
      </c>
    </row>
    <row r="34" spans="1:9" ht="30.75" customHeight="1" x14ac:dyDescent="0.25">
      <c r="A34" s="79" t="s">
        <v>72</v>
      </c>
      <c r="B34" s="65" t="s">
        <v>167</v>
      </c>
      <c r="C34" s="47" t="s">
        <v>168</v>
      </c>
      <c r="D34" s="46" t="s">
        <v>169</v>
      </c>
      <c r="E34" s="46">
        <v>75</v>
      </c>
      <c r="F34" s="46">
        <v>144.87</v>
      </c>
      <c r="G34" s="46">
        <v>136.44999999999999</v>
      </c>
      <c r="H34" s="69">
        <f t="shared" si="1"/>
        <v>356.32</v>
      </c>
      <c r="I34" s="30"/>
    </row>
    <row r="35" spans="1:9" ht="18" customHeight="1" x14ac:dyDescent="0.25">
      <c r="A35" s="56">
        <v>4</v>
      </c>
      <c r="B35" s="2" t="s">
        <v>170</v>
      </c>
      <c r="C35" s="63" t="s">
        <v>171</v>
      </c>
      <c r="D35" s="46" t="s">
        <v>172</v>
      </c>
      <c r="E35" s="46">
        <v>75</v>
      </c>
      <c r="F35" s="46">
        <v>145.05000000000001</v>
      </c>
      <c r="G35" s="46">
        <v>134.85</v>
      </c>
      <c r="H35" s="69">
        <f t="shared" si="1"/>
        <v>354.9</v>
      </c>
    </row>
    <row r="36" spans="1:9" ht="13.5" customHeight="1" x14ac:dyDescent="0.25">
      <c r="A36" s="56">
        <v>5</v>
      </c>
      <c r="B36" s="65" t="s">
        <v>173</v>
      </c>
      <c r="C36" s="47" t="s">
        <v>174</v>
      </c>
      <c r="D36" s="46" t="s">
        <v>107</v>
      </c>
      <c r="E36" s="46">
        <v>73</v>
      </c>
      <c r="F36" s="46">
        <v>144.30000000000001</v>
      </c>
      <c r="G36" s="46">
        <v>137.44999999999999</v>
      </c>
      <c r="H36" s="69">
        <f t="shared" si="1"/>
        <v>354.75</v>
      </c>
    </row>
    <row r="37" spans="1:9" ht="18" customHeight="1" x14ac:dyDescent="0.25">
      <c r="A37" s="56">
        <v>6</v>
      </c>
      <c r="B37" s="66" t="s">
        <v>166</v>
      </c>
      <c r="C37" s="63"/>
      <c r="D37" s="46"/>
      <c r="E37" s="46">
        <v>75</v>
      </c>
      <c r="F37" s="46">
        <v>138.43</v>
      </c>
      <c r="G37" s="46">
        <v>130.63</v>
      </c>
      <c r="H37" s="69">
        <f t="shared" si="1"/>
        <v>344.06</v>
      </c>
    </row>
    <row r="38" spans="1:9" ht="18" customHeight="1" x14ac:dyDescent="0.25">
      <c r="C38" s="48"/>
      <c r="H38" s="23"/>
    </row>
    <row r="39" spans="1:9" ht="19.5" customHeight="1" x14ac:dyDescent="0.25">
      <c r="A39" s="22" t="s">
        <v>26</v>
      </c>
      <c r="B39" s="3"/>
      <c r="C39" s="53"/>
      <c r="D39" s="23"/>
      <c r="E39" s="23"/>
      <c r="F39" s="23"/>
      <c r="G39" s="23"/>
    </row>
    <row r="40" spans="1:9" ht="21.75" customHeight="1" x14ac:dyDescent="0.25">
      <c r="A40" s="24" t="s">
        <v>0</v>
      </c>
      <c r="B40" s="25" t="s">
        <v>1</v>
      </c>
      <c r="C40" s="54" t="s">
        <v>39</v>
      </c>
      <c r="D40" s="24" t="s">
        <v>38</v>
      </c>
      <c r="E40" s="24" t="s">
        <v>2</v>
      </c>
      <c r="F40" s="24" t="s">
        <v>4</v>
      </c>
      <c r="G40" s="24" t="s">
        <v>5</v>
      </c>
      <c r="H40" s="24" t="s">
        <v>3</v>
      </c>
    </row>
    <row r="41" spans="1:9" ht="18.75" customHeight="1" x14ac:dyDescent="0.25">
      <c r="A41" s="19" t="s">
        <v>70</v>
      </c>
      <c r="B41" s="66" t="s">
        <v>93</v>
      </c>
      <c r="C41" s="47" t="s">
        <v>175</v>
      </c>
      <c r="D41" s="62" t="s">
        <v>95</v>
      </c>
      <c r="E41" s="61">
        <v>75</v>
      </c>
      <c r="F41" s="61">
        <v>145.91</v>
      </c>
      <c r="G41" s="61">
        <v>138.13</v>
      </c>
      <c r="H41" s="67">
        <f>SUM(E41:G41)</f>
        <v>359.03999999999996</v>
      </c>
    </row>
    <row r="42" spans="1:9" ht="18" customHeight="1" x14ac:dyDescent="0.25">
      <c r="A42" s="20"/>
      <c r="B42" s="1"/>
      <c r="C42" s="73"/>
      <c r="D42" s="29"/>
      <c r="E42" s="37"/>
      <c r="F42" s="37"/>
      <c r="G42" s="29"/>
    </row>
    <row r="43" spans="1:9" ht="18" customHeight="1" x14ac:dyDescent="0.25">
      <c r="A43" s="22" t="s">
        <v>27</v>
      </c>
      <c r="B43" s="3"/>
      <c r="C43" s="53"/>
      <c r="D43" s="23"/>
      <c r="E43" s="23"/>
      <c r="F43" s="23"/>
      <c r="G43" s="23"/>
    </row>
    <row r="44" spans="1:9" ht="18" customHeight="1" x14ac:dyDescent="0.25">
      <c r="A44" s="24" t="s">
        <v>0</v>
      </c>
      <c r="B44" s="25" t="s">
        <v>1</v>
      </c>
      <c r="C44" s="54" t="s">
        <v>39</v>
      </c>
      <c r="D44" s="24" t="s">
        <v>38</v>
      </c>
      <c r="E44" s="24" t="s">
        <v>2</v>
      </c>
      <c r="F44" s="24" t="s">
        <v>4</v>
      </c>
      <c r="G44" s="24" t="s">
        <v>5</v>
      </c>
      <c r="H44" s="24" t="s">
        <v>3</v>
      </c>
    </row>
    <row r="45" spans="1:9" ht="18" customHeight="1" x14ac:dyDescent="0.25">
      <c r="A45" s="19" t="s">
        <v>70</v>
      </c>
      <c r="B45" s="66" t="s">
        <v>181</v>
      </c>
      <c r="C45" s="71" t="s">
        <v>179</v>
      </c>
      <c r="D45" s="31" t="s">
        <v>180</v>
      </c>
      <c r="E45" s="31">
        <v>120</v>
      </c>
      <c r="F45" s="31">
        <v>150.72</v>
      </c>
      <c r="G45" s="31">
        <v>143.16999999999999</v>
      </c>
      <c r="H45" s="13">
        <f>SUM(E45:G45)</f>
        <v>413.89</v>
      </c>
    </row>
    <row r="46" spans="1:9" ht="18" customHeight="1" x14ac:dyDescent="0.25">
      <c r="A46" s="16" t="s">
        <v>71</v>
      </c>
      <c r="B46" s="66" t="s">
        <v>176</v>
      </c>
      <c r="C46" s="47" t="s">
        <v>177</v>
      </c>
      <c r="D46" s="16" t="s">
        <v>178</v>
      </c>
      <c r="E46" s="4">
        <v>120</v>
      </c>
      <c r="F46" s="4">
        <v>149.28</v>
      </c>
      <c r="G46" s="16">
        <v>142.09</v>
      </c>
      <c r="H46" s="13">
        <f>SUM(E46:G46)</f>
        <v>411.37</v>
      </c>
    </row>
    <row r="47" spans="1:9" ht="26.25" customHeight="1" x14ac:dyDescent="0.25">
      <c r="A47" s="22" t="s">
        <v>14</v>
      </c>
      <c r="B47" s="3"/>
      <c r="C47" s="53"/>
      <c r="D47" s="23"/>
      <c r="E47" s="23"/>
      <c r="F47" s="23"/>
      <c r="G47" s="23"/>
      <c r="H47" s="64"/>
    </row>
    <row r="48" spans="1:9" ht="18" customHeight="1" x14ac:dyDescent="0.25">
      <c r="A48" s="24" t="s">
        <v>0</v>
      </c>
      <c r="B48" s="25" t="s">
        <v>1</v>
      </c>
      <c r="C48" s="54" t="s">
        <v>39</v>
      </c>
      <c r="D48" s="24" t="s">
        <v>38</v>
      </c>
      <c r="E48" s="24" t="s">
        <v>2</v>
      </c>
      <c r="F48" s="24" t="s">
        <v>4</v>
      </c>
      <c r="G48" s="24" t="s">
        <v>5</v>
      </c>
      <c r="H48" s="24" t="s">
        <v>3</v>
      </c>
    </row>
    <row r="49" spans="1:8" ht="18" customHeight="1" x14ac:dyDescent="0.25">
      <c r="A49" s="19" t="s">
        <v>70</v>
      </c>
      <c r="B49" s="65" t="s">
        <v>182</v>
      </c>
      <c r="C49" s="72" t="s">
        <v>183</v>
      </c>
      <c r="D49" s="16" t="s">
        <v>184</v>
      </c>
      <c r="E49" s="4">
        <v>16</v>
      </c>
      <c r="F49" s="4">
        <v>161.01</v>
      </c>
      <c r="G49" s="16">
        <v>143.84</v>
      </c>
      <c r="H49" s="13">
        <f>SUM(E49:G49)</f>
        <v>320.85000000000002</v>
      </c>
    </row>
    <row r="50" spans="1:8" ht="18" customHeight="1" x14ac:dyDescent="0.25">
      <c r="A50" s="16" t="s">
        <v>71</v>
      </c>
      <c r="B50" s="66" t="s">
        <v>116</v>
      </c>
      <c r="C50" s="47"/>
      <c r="D50" s="46"/>
      <c r="E50" s="46">
        <v>16</v>
      </c>
      <c r="F50" s="46">
        <v>124.95</v>
      </c>
      <c r="G50" s="46">
        <v>119.26</v>
      </c>
      <c r="H50" s="69">
        <f>SUM(E50:G50)</f>
        <v>260.20999999999998</v>
      </c>
    </row>
    <row r="51" spans="1:8" ht="12" customHeight="1" x14ac:dyDescent="0.25"/>
    <row r="52" spans="1:8" ht="18" customHeight="1" x14ac:dyDescent="0.25">
      <c r="A52" s="26" t="s">
        <v>18</v>
      </c>
      <c r="B52" s="3"/>
      <c r="C52" s="74"/>
      <c r="D52" s="27"/>
      <c r="E52" s="27"/>
      <c r="F52" s="27"/>
      <c r="G52" s="27"/>
    </row>
    <row r="53" spans="1:8" ht="18" customHeight="1" x14ac:dyDescent="0.25">
      <c r="A53" s="24" t="s">
        <v>0</v>
      </c>
      <c r="B53" s="25" t="s">
        <v>1</v>
      </c>
      <c r="C53" s="54" t="s">
        <v>39</v>
      </c>
      <c r="D53" s="24" t="s">
        <v>38</v>
      </c>
      <c r="E53" s="24" t="s">
        <v>2</v>
      </c>
      <c r="F53" s="24" t="s">
        <v>8</v>
      </c>
      <c r="G53" s="24" t="s">
        <v>3</v>
      </c>
    </row>
    <row r="54" spans="1:8" ht="18" customHeight="1" x14ac:dyDescent="0.25">
      <c r="A54" s="19" t="s">
        <v>70</v>
      </c>
      <c r="B54" s="66" t="s">
        <v>181</v>
      </c>
      <c r="C54" s="71" t="s">
        <v>179</v>
      </c>
      <c r="D54" s="31" t="s">
        <v>180</v>
      </c>
      <c r="E54" s="31">
        <v>75</v>
      </c>
      <c r="F54" s="31">
        <v>116</v>
      </c>
      <c r="G54" s="31">
        <f>SUM(E54:F54)</f>
        <v>191</v>
      </c>
    </row>
    <row r="55" spans="1:8" ht="18" customHeight="1" x14ac:dyDescent="0.25">
      <c r="A55" s="16" t="s">
        <v>71</v>
      </c>
      <c r="B55" s="65" t="s">
        <v>188</v>
      </c>
      <c r="C55" s="31" t="s">
        <v>189</v>
      </c>
      <c r="D55" s="80" t="s">
        <v>86</v>
      </c>
      <c r="E55" s="16">
        <v>75</v>
      </c>
      <c r="F55" s="16">
        <v>114</v>
      </c>
      <c r="G55" s="31">
        <f>SUM(E55:F55)</f>
        <v>189</v>
      </c>
    </row>
    <row r="56" spans="1:8" ht="25.5" customHeight="1" x14ac:dyDescent="0.25">
      <c r="A56" s="79" t="s">
        <v>72</v>
      </c>
      <c r="B56" s="66" t="s">
        <v>185</v>
      </c>
      <c r="C56" s="66" t="s">
        <v>186</v>
      </c>
      <c r="D56" s="31" t="s">
        <v>187</v>
      </c>
      <c r="E56" s="31">
        <v>75</v>
      </c>
      <c r="F56" s="31">
        <v>113</v>
      </c>
      <c r="G56" s="31">
        <f>SUM(E56:F56)</f>
        <v>188</v>
      </c>
    </row>
    <row r="57" spans="1:8" ht="18" customHeight="1" x14ac:dyDescent="0.25">
      <c r="A57" s="79">
        <v>4</v>
      </c>
      <c r="B57" s="65" t="s">
        <v>190</v>
      </c>
      <c r="C57" s="66" t="s">
        <v>191</v>
      </c>
      <c r="D57" s="16" t="s">
        <v>86</v>
      </c>
      <c r="E57" s="4">
        <v>75</v>
      </c>
      <c r="F57" s="4">
        <v>110</v>
      </c>
      <c r="G57" s="31">
        <f>SUM(E57:F57)</f>
        <v>185</v>
      </c>
    </row>
    <row r="58" spans="1:8" ht="18" customHeight="1" x14ac:dyDescent="0.25"/>
    <row r="59" spans="1:8" ht="18" customHeight="1" x14ac:dyDescent="0.25">
      <c r="B59" s="8"/>
      <c r="C59" s="48"/>
    </row>
    <row r="60" spans="1:8" ht="13.5" customHeight="1" x14ac:dyDescent="0.25">
      <c r="A60" s="22" t="s">
        <v>10</v>
      </c>
      <c r="B60" s="3"/>
      <c r="C60" s="53" t="s">
        <v>7</v>
      </c>
      <c r="D60" s="3"/>
      <c r="E60" s="23"/>
    </row>
    <row r="61" spans="1:8" ht="19.5" customHeight="1" x14ac:dyDescent="0.25">
      <c r="A61" s="10" t="s">
        <v>0</v>
      </c>
      <c r="B61" s="18" t="s">
        <v>1</v>
      </c>
      <c r="C61" s="54" t="s">
        <v>39</v>
      </c>
      <c r="D61" s="24" t="s">
        <v>38</v>
      </c>
      <c r="E61" s="10" t="s">
        <v>9</v>
      </c>
    </row>
    <row r="62" spans="1:8" ht="24" customHeight="1" x14ac:dyDescent="0.25">
      <c r="A62" s="19" t="s">
        <v>70</v>
      </c>
      <c r="B62" s="65" t="s">
        <v>192</v>
      </c>
      <c r="C62" s="47" t="s">
        <v>193</v>
      </c>
      <c r="D62" s="46" t="s">
        <v>42</v>
      </c>
      <c r="E62" s="41">
        <v>151.44999999999999</v>
      </c>
    </row>
    <row r="63" spans="1:8" ht="21.75" customHeight="1" x14ac:dyDescent="0.25">
      <c r="A63" s="16" t="s">
        <v>71</v>
      </c>
      <c r="B63" s="65" t="s">
        <v>155</v>
      </c>
      <c r="C63" s="47" t="s">
        <v>156</v>
      </c>
      <c r="D63" s="46" t="s">
        <v>157</v>
      </c>
      <c r="E63" s="41">
        <v>149.61000000000001</v>
      </c>
    </row>
    <row r="64" spans="1:8" ht="32.25" customHeight="1" x14ac:dyDescent="0.25">
      <c r="A64" s="79" t="s">
        <v>72</v>
      </c>
      <c r="B64" s="65" t="s">
        <v>136</v>
      </c>
      <c r="C64" s="63" t="s">
        <v>137</v>
      </c>
      <c r="D64" s="61" t="s">
        <v>95</v>
      </c>
      <c r="E64" s="41">
        <v>146.71</v>
      </c>
    </row>
    <row r="65" spans="1:7" ht="18" customHeight="1" x14ac:dyDescent="0.25">
      <c r="A65" s="5">
        <v>4</v>
      </c>
      <c r="B65" s="65" t="s">
        <v>194</v>
      </c>
      <c r="C65" s="47" t="s">
        <v>81</v>
      </c>
      <c r="D65" s="46" t="s">
        <v>82</v>
      </c>
      <c r="E65" s="5">
        <v>145.80000000000001</v>
      </c>
    </row>
    <row r="66" spans="1:7" ht="18" customHeight="1" x14ac:dyDescent="0.25">
      <c r="A66" s="31">
        <v>5</v>
      </c>
      <c r="B66" s="65" t="s">
        <v>195</v>
      </c>
      <c r="C66" s="47" t="s">
        <v>196</v>
      </c>
      <c r="D66" s="46"/>
      <c r="E66" s="5">
        <v>140.41999999999999</v>
      </c>
      <c r="G66" s="23"/>
    </row>
    <row r="67" spans="1:7" ht="9.75" customHeight="1" x14ac:dyDescent="0.25">
      <c r="B67" s="8"/>
      <c r="C67" s="48"/>
      <c r="F67" s="39"/>
    </row>
    <row r="68" spans="1:7" ht="18" customHeight="1" x14ac:dyDescent="0.25">
      <c r="A68" s="7" t="s">
        <v>28</v>
      </c>
      <c r="C68" s="48"/>
      <c r="D68" s="17"/>
    </row>
    <row r="69" spans="1:7" ht="18" customHeight="1" x14ac:dyDescent="0.25">
      <c r="A69" s="10" t="s">
        <v>0</v>
      </c>
      <c r="B69" s="18" t="s">
        <v>1</v>
      </c>
      <c r="C69" s="54" t="s">
        <v>39</v>
      </c>
      <c r="D69" s="24" t="s">
        <v>38</v>
      </c>
      <c r="E69" s="10" t="s">
        <v>9</v>
      </c>
      <c r="F69" s="20"/>
    </row>
    <row r="70" spans="1:7" ht="15.75" customHeight="1" x14ac:dyDescent="0.25">
      <c r="A70" s="19" t="s">
        <v>70</v>
      </c>
      <c r="B70" s="65" t="s">
        <v>164</v>
      </c>
      <c r="C70" s="47" t="s">
        <v>165</v>
      </c>
      <c r="D70" s="46" t="s">
        <v>42</v>
      </c>
      <c r="E70" s="41">
        <v>151.59</v>
      </c>
      <c r="F70" s="39"/>
    </row>
    <row r="71" spans="1:7" ht="21.75" customHeight="1" x14ac:dyDescent="0.25">
      <c r="A71" s="16" t="s">
        <v>71</v>
      </c>
      <c r="B71" s="65" t="s">
        <v>151</v>
      </c>
      <c r="C71" s="57" t="s">
        <v>152</v>
      </c>
      <c r="D71" s="16" t="s">
        <v>69</v>
      </c>
      <c r="E71" s="31">
        <v>150.88</v>
      </c>
    </row>
    <row r="72" spans="1:7" ht="27" customHeight="1" x14ac:dyDescent="0.25">
      <c r="A72" s="79" t="s">
        <v>72</v>
      </c>
      <c r="B72" s="66" t="s">
        <v>200</v>
      </c>
      <c r="C72" s="63" t="s">
        <v>201</v>
      </c>
      <c r="D72" s="46" t="s">
        <v>42</v>
      </c>
      <c r="E72" s="41">
        <v>150.16</v>
      </c>
      <c r="G72" s="32"/>
    </row>
    <row r="73" spans="1:7" ht="18" customHeight="1" x14ac:dyDescent="0.25">
      <c r="A73" s="16">
        <v>4</v>
      </c>
      <c r="B73" s="85" t="s">
        <v>158</v>
      </c>
      <c r="C73" s="63" t="s">
        <v>159</v>
      </c>
      <c r="D73" s="61" t="s">
        <v>42</v>
      </c>
      <c r="E73" s="41">
        <v>149.47999999999999</v>
      </c>
    </row>
    <row r="74" spans="1:7" ht="16.5" customHeight="1" x14ac:dyDescent="0.25">
      <c r="A74" s="5">
        <v>5</v>
      </c>
      <c r="B74" s="65" t="s">
        <v>173</v>
      </c>
      <c r="C74" s="72" t="s">
        <v>174</v>
      </c>
      <c r="D74" s="16" t="s">
        <v>107</v>
      </c>
      <c r="E74" s="41">
        <v>146.16</v>
      </c>
    </row>
    <row r="75" spans="1:7" ht="18" customHeight="1" x14ac:dyDescent="0.25">
      <c r="A75" s="7" t="s">
        <v>11</v>
      </c>
      <c r="C75" s="48"/>
    </row>
    <row r="76" spans="1:7" x14ac:dyDescent="0.25">
      <c r="A76" s="10" t="s">
        <v>0</v>
      </c>
      <c r="B76" s="18" t="s">
        <v>1</v>
      </c>
      <c r="C76" s="54" t="s">
        <v>39</v>
      </c>
      <c r="D76" s="24" t="s">
        <v>38</v>
      </c>
      <c r="E76" s="10" t="s">
        <v>9</v>
      </c>
    </row>
    <row r="77" spans="1:7" x14ac:dyDescent="0.25">
      <c r="A77" s="19" t="s">
        <v>70</v>
      </c>
      <c r="B77" s="65" t="s">
        <v>182</v>
      </c>
      <c r="C77" s="47" t="s">
        <v>197</v>
      </c>
      <c r="D77" s="62" t="s">
        <v>198</v>
      </c>
      <c r="E77" s="41">
        <v>165.71</v>
      </c>
    </row>
    <row r="78" spans="1:7" x14ac:dyDescent="0.25">
      <c r="A78" s="16" t="s">
        <v>71</v>
      </c>
      <c r="B78" s="66" t="s">
        <v>181</v>
      </c>
      <c r="C78" s="47" t="s">
        <v>199</v>
      </c>
      <c r="D78" s="16" t="s">
        <v>89</v>
      </c>
      <c r="E78" s="41">
        <v>158.58000000000001</v>
      </c>
    </row>
    <row r="79" spans="1:7" ht="9" customHeight="1" x14ac:dyDescent="0.25">
      <c r="B79" s="8"/>
    </row>
    <row r="80" spans="1:7" x14ac:dyDescent="0.25">
      <c r="A80" s="22" t="s">
        <v>19</v>
      </c>
      <c r="B80" s="3"/>
      <c r="C80" s="53"/>
    </row>
    <row r="81" spans="1:7" x14ac:dyDescent="0.25">
      <c r="A81" s="10" t="s">
        <v>0</v>
      </c>
      <c r="B81" s="18" t="s">
        <v>1</v>
      </c>
      <c r="C81" s="54" t="s">
        <v>39</v>
      </c>
      <c r="D81" s="24" t="s">
        <v>38</v>
      </c>
      <c r="E81" s="10" t="s">
        <v>9</v>
      </c>
    </row>
    <row r="82" spans="1:7" x14ac:dyDescent="0.25">
      <c r="A82" s="19" t="s">
        <v>70</v>
      </c>
      <c r="B82" s="66" t="s">
        <v>202</v>
      </c>
      <c r="C82" s="47" t="s">
        <v>203</v>
      </c>
      <c r="D82" s="46" t="s">
        <v>204</v>
      </c>
      <c r="E82" s="13">
        <v>106.24</v>
      </c>
    </row>
    <row r="83" spans="1:7" x14ac:dyDescent="0.25">
      <c r="A83" s="16" t="s">
        <v>71</v>
      </c>
      <c r="B83" s="65" t="s">
        <v>167</v>
      </c>
      <c r="C83" s="47" t="s">
        <v>205</v>
      </c>
      <c r="D83" s="47" t="s">
        <v>206</v>
      </c>
      <c r="E83" s="13">
        <v>105.23</v>
      </c>
      <c r="G83" s="8" t="s">
        <v>7</v>
      </c>
    </row>
    <row r="84" spans="1:7" ht="25.5" customHeight="1" x14ac:dyDescent="0.25">
      <c r="A84" s="79" t="s">
        <v>72</v>
      </c>
      <c r="B84" s="65" t="s">
        <v>173</v>
      </c>
      <c r="C84" s="72" t="s">
        <v>174</v>
      </c>
      <c r="D84" s="16" t="s">
        <v>107</v>
      </c>
      <c r="E84" s="13">
        <v>96.1</v>
      </c>
    </row>
    <row r="85" spans="1:7" x14ac:dyDescent="0.25">
      <c r="A85" s="33">
        <v>4</v>
      </c>
      <c r="B85" s="65" t="s">
        <v>83</v>
      </c>
      <c r="C85" s="63" t="s">
        <v>84</v>
      </c>
      <c r="D85" s="46" t="s">
        <v>86</v>
      </c>
      <c r="E85" s="13">
        <v>89.86</v>
      </c>
    </row>
    <row r="86" spans="1:7" x14ac:dyDescent="0.25">
      <c r="A86" s="29"/>
      <c r="B86" s="68"/>
      <c r="C86" s="50"/>
      <c r="D86" s="3"/>
      <c r="E86" s="23"/>
    </row>
    <row r="87" spans="1:7" x14ac:dyDescent="0.25">
      <c r="A87" s="22" t="s">
        <v>29</v>
      </c>
      <c r="B87" s="3"/>
      <c r="C87" s="53"/>
      <c r="D87" s="23"/>
      <c r="E87" s="23"/>
    </row>
    <row r="88" spans="1:7" x14ac:dyDescent="0.25">
      <c r="A88" s="10" t="s">
        <v>0</v>
      </c>
      <c r="B88" s="18" t="s">
        <v>1</v>
      </c>
      <c r="C88" s="54" t="s">
        <v>39</v>
      </c>
      <c r="D88" s="24" t="s">
        <v>38</v>
      </c>
      <c r="E88" s="10" t="s">
        <v>9</v>
      </c>
    </row>
    <row r="89" spans="1:7" ht="30" x14ac:dyDescent="0.25">
      <c r="A89" s="19" t="s">
        <v>70</v>
      </c>
      <c r="B89" s="65" t="s">
        <v>164</v>
      </c>
      <c r="C89" s="47" t="s">
        <v>165</v>
      </c>
      <c r="D89" s="46" t="s">
        <v>42</v>
      </c>
      <c r="E89" s="13">
        <v>106.39</v>
      </c>
    </row>
    <row r="90" spans="1:7" x14ac:dyDescent="0.25">
      <c r="A90" s="16" t="s">
        <v>71</v>
      </c>
      <c r="B90" s="65" t="s">
        <v>182</v>
      </c>
      <c r="C90" s="71" t="s">
        <v>183</v>
      </c>
      <c r="D90" s="31" t="s">
        <v>207</v>
      </c>
      <c r="E90" s="13">
        <v>100.13</v>
      </c>
    </row>
    <row r="91" spans="1:7" x14ac:dyDescent="0.25">
      <c r="C91" s="48"/>
    </row>
    <row r="92" spans="1:7" x14ac:dyDescent="0.25">
      <c r="A92" s="3"/>
      <c r="B92" s="25"/>
      <c r="C92" s="59"/>
      <c r="D92" s="3"/>
    </row>
    <row r="93" spans="1:7" x14ac:dyDescent="0.25">
      <c r="A93" s="42" t="s">
        <v>30</v>
      </c>
      <c r="C93" s="75"/>
      <c r="D93" s="44"/>
    </row>
    <row r="94" spans="1:7" x14ac:dyDescent="0.25">
      <c r="A94" s="10" t="s">
        <v>0</v>
      </c>
      <c r="B94" s="18" t="s">
        <v>1</v>
      </c>
      <c r="C94" s="54" t="s">
        <v>39</v>
      </c>
      <c r="D94" s="24" t="s">
        <v>38</v>
      </c>
      <c r="E94" s="10" t="s">
        <v>9</v>
      </c>
    </row>
    <row r="95" spans="1:7" x14ac:dyDescent="0.25">
      <c r="A95" s="19" t="s">
        <v>70</v>
      </c>
      <c r="B95" s="2" t="s">
        <v>210</v>
      </c>
      <c r="C95" s="63" t="s">
        <v>211</v>
      </c>
      <c r="D95" s="46" t="s">
        <v>172</v>
      </c>
      <c r="E95" s="5">
        <v>129.91</v>
      </c>
    </row>
    <row r="96" spans="1:7" x14ac:dyDescent="0.25">
      <c r="A96" s="16" t="s">
        <v>71</v>
      </c>
      <c r="B96" s="65" t="s">
        <v>136</v>
      </c>
      <c r="C96" s="63" t="s">
        <v>137</v>
      </c>
      <c r="D96" s="61" t="s">
        <v>95</v>
      </c>
      <c r="E96" s="5">
        <v>129.44</v>
      </c>
    </row>
    <row r="97" spans="1:6" ht="30" x14ac:dyDescent="0.25">
      <c r="A97" s="5"/>
      <c r="B97" s="65" t="s">
        <v>164</v>
      </c>
      <c r="C97" s="47" t="s">
        <v>165</v>
      </c>
      <c r="D97" s="46" t="s">
        <v>42</v>
      </c>
      <c r="E97" s="5"/>
    </row>
    <row r="98" spans="1:6" x14ac:dyDescent="0.25">
      <c r="A98" s="56"/>
      <c r="B98" s="66" t="s">
        <v>208</v>
      </c>
      <c r="C98" s="47" t="s">
        <v>209</v>
      </c>
      <c r="D98" s="46" t="s">
        <v>42</v>
      </c>
      <c r="E98" s="5"/>
    </row>
    <row r="99" spans="1:6" x14ac:dyDescent="0.25">
      <c r="A99" s="45"/>
      <c r="B99" s="65" t="s">
        <v>83</v>
      </c>
      <c r="C99" s="63" t="s">
        <v>84</v>
      </c>
      <c r="D99" s="46" t="s">
        <v>86</v>
      </c>
      <c r="E99" s="31"/>
    </row>
    <row r="100" spans="1:6" x14ac:dyDescent="0.25">
      <c r="A100" s="23"/>
      <c r="B100" s="23"/>
      <c r="C100" s="53"/>
    </row>
    <row r="101" spans="1:6" x14ac:dyDescent="0.25">
      <c r="A101" s="42" t="s">
        <v>33</v>
      </c>
      <c r="C101" s="75"/>
    </row>
    <row r="102" spans="1:6" x14ac:dyDescent="0.25">
      <c r="A102" s="10" t="s">
        <v>0</v>
      </c>
      <c r="B102" s="18" t="s">
        <v>1</v>
      </c>
      <c r="C102" s="54" t="s">
        <v>39</v>
      </c>
      <c r="D102" s="24" t="s">
        <v>38</v>
      </c>
      <c r="E102" s="10" t="s">
        <v>9</v>
      </c>
    </row>
    <row r="103" spans="1:6" x14ac:dyDescent="0.25">
      <c r="A103" s="19" t="s">
        <v>70</v>
      </c>
      <c r="B103" s="65" t="s">
        <v>173</v>
      </c>
      <c r="C103" s="72" t="s">
        <v>174</v>
      </c>
      <c r="D103" s="16" t="s">
        <v>107</v>
      </c>
      <c r="E103" s="5">
        <v>139.91</v>
      </c>
    </row>
    <row r="104" spans="1:6" x14ac:dyDescent="0.25">
      <c r="A104" s="16" t="s">
        <v>71</v>
      </c>
      <c r="B104" s="66" t="s">
        <v>200</v>
      </c>
      <c r="C104" s="63" t="s">
        <v>201</v>
      </c>
      <c r="D104" s="46" t="s">
        <v>42</v>
      </c>
      <c r="E104" s="31">
        <v>139.72</v>
      </c>
    </row>
    <row r="105" spans="1:6" x14ac:dyDescent="0.25">
      <c r="A105" s="5"/>
      <c r="B105" s="65" t="s">
        <v>182</v>
      </c>
      <c r="C105" s="71" t="s">
        <v>183</v>
      </c>
      <c r="D105" s="31" t="s">
        <v>198</v>
      </c>
      <c r="E105" s="5"/>
    </row>
    <row r="106" spans="1:6" x14ac:dyDescent="0.25">
      <c r="A106" s="23"/>
      <c r="B106" s="23"/>
      <c r="C106" s="53"/>
      <c r="D106" s="23"/>
      <c r="E106" s="38"/>
    </row>
    <row r="107" spans="1:6" x14ac:dyDescent="0.25">
      <c r="A107" s="42" t="s">
        <v>34</v>
      </c>
      <c r="C107" s="75"/>
      <c r="D107" s="44"/>
      <c r="E107" s="38"/>
    </row>
    <row r="108" spans="1:6" x14ac:dyDescent="0.25">
      <c r="A108" s="10" t="s">
        <v>0</v>
      </c>
      <c r="B108" s="18" t="s">
        <v>1</v>
      </c>
      <c r="C108" s="54" t="s">
        <v>39</v>
      </c>
      <c r="D108" s="24" t="s">
        <v>38</v>
      </c>
      <c r="E108" s="10" t="s">
        <v>9</v>
      </c>
    </row>
    <row r="109" spans="1:6" ht="30" x14ac:dyDescent="0.25">
      <c r="A109" s="19" t="s">
        <v>70</v>
      </c>
      <c r="B109" s="65" t="s">
        <v>192</v>
      </c>
      <c r="C109" s="47" t="s">
        <v>193</v>
      </c>
      <c r="D109" s="5" t="s">
        <v>42</v>
      </c>
      <c r="E109" s="5">
        <v>150.61000000000001</v>
      </c>
      <c r="F109" s="17"/>
    </row>
    <row r="110" spans="1:6" x14ac:dyDescent="0.25">
      <c r="A110" s="16" t="s">
        <v>71</v>
      </c>
      <c r="B110" s="65" t="s">
        <v>151</v>
      </c>
      <c r="C110" s="47" t="s">
        <v>212</v>
      </c>
      <c r="D110" s="5" t="s">
        <v>213</v>
      </c>
      <c r="E110" s="41">
        <v>150.06</v>
      </c>
      <c r="F110" s="17"/>
    </row>
    <row r="111" spans="1:6" ht="30" x14ac:dyDescent="0.25">
      <c r="A111" s="79" t="s">
        <v>72</v>
      </c>
      <c r="B111" s="65" t="s">
        <v>158</v>
      </c>
      <c r="C111" s="47" t="s">
        <v>159</v>
      </c>
      <c r="D111" s="5" t="s">
        <v>42</v>
      </c>
      <c r="E111" s="41">
        <v>147.66999999999999</v>
      </c>
    </row>
    <row r="112" spans="1:6" x14ac:dyDescent="0.25">
      <c r="B112" s="8"/>
      <c r="C112" s="48"/>
      <c r="E112" s="38"/>
    </row>
    <row r="113" spans="1:6" x14ac:dyDescent="0.25">
      <c r="A113" s="42" t="s">
        <v>44</v>
      </c>
      <c r="C113" s="54"/>
      <c r="D113" s="44"/>
    </row>
    <row r="114" spans="1:6" x14ac:dyDescent="0.25">
      <c r="A114" s="10" t="s">
        <v>0</v>
      </c>
      <c r="B114" s="18" t="s">
        <v>1</v>
      </c>
      <c r="C114" s="54" t="s">
        <v>39</v>
      </c>
      <c r="D114" s="24" t="s">
        <v>38</v>
      </c>
      <c r="E114" s="10" t="s">
        <v>9</v>
      </c>
    </row>
    <row r="115" spans="1:6" ht="30" x14ac:dyDescent="0.25">
      <c r="A115" s="19" t="s">
        <v>70</v>
      </c>
      <c r="B115" s="65" t="s">
        <v>164</v>
      </c>
      <c r="C115" s="47" t="s">
        <v>165</v>
      </c>
      <c r="D115" s="5" t="s">
        <v>42</v>
      </c>
      <c r="E115" s="31">
        <v>144.24</v>
      </c>
    </row>
    <row r="116" spans="1:6" x14ac:dyDescent="0.25">
      <c r="A116" s="16" t="s">
        <v>71</v>
      </c>
      <c r="B116" s="65" t="s">
        <v>163</v>
      </c>
      <c r="C116" s="67"/>
      <c r="D116" s="13"/>
      <c r="E116" s="13">
        <v>121.47</v>
      </c>
      <c r="F116" s="8" t="s">
        <v>7</v>
      </c>
    </row>
    <row r="118" spans="1:6" x14ac:dyDescent="0.25">
      <c r="A118" s="42" t="s">
        <v>31</v>
      </c>
      <c r="C118" s="75"/>
      <c r="D118" s="44"/>
      <c r="F118" s="78"/>
    </row>
    <row r="119" spans="1:6" x14ac:dyDescent="0.25">
      <c r="A119" s="10" t="s">
        <v>0</v>
      </c>
      <c r="B119" s="18" t="s">
        <v>1</v>
      </c>
      <c r="C119" s="54" t="s">
        <v>39</v>
      </c>
      <c r="D119" s="24" t="s">
        <v>38</v>
      </c>
      <c r="E119" s="10" t="s">
        <v>9</v>
      </c>
    </row>
    <row r="120" spans="1:6" x14ac:dyDescent="0.25">
      <c r="A120" s="19" t="s">
        <v>70</v>
      </c>
      <c r="B120" s="65" t="s">
        <v>182</v>
      </c>
      <c r="C120" s="71" t="s">
        <v>183</v>
      </c>
      <c r="D120" s="31" t="s">
        <v>198</v>
      </c>
      <c r="E120" s="5">
        <v>152.80000000000001</v>
      </c>
    </row>
    <row r="122" spans="1:6" x14ac:dyDescent="0.25">
      <c r="A122" s="22" t="s">
        <v>216</v>
      </c>
      <c r="B122" s="3"/>
      <c r="C122" s="53"/>
      <c r="D122" s="23"/>
      <c r="E122" s="23"/>
    </row>
    <row r="123" spans="1:6" x14ac:dyDescent="0.25">
      <c r="A123" s="10" t="s">
        <v>0</v>
      </c>
      <c r="B123" s="18" t="s">
        <v>1</v>
      </c>
      <c r="C123" s="54" t="s">
        <v>39</v>
      </c>
      <c r="D123" s="24" t="s">
        <v>38</v>
      </c>
    </row>
    <row r="124" spans="1:6" x14ac:dyDescent="0.25">
      <c r="A124" s="19" t="s">
        <v>70</v>
      </c>
      <c r="B124" s="65" t="s">
        <v>56</v>
      </c>
      <c r="C124" s="2" t="s">
        <v>57</v>
      </c>
      <c r="D124" s="5" t="s">
        <v>40</v>
      </c>
    </row>
  </sheetData>
  <pageMargins left="0.61197916666666663" right="0.7" top="0.34375" bottom="0.1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ММ</vt:lpstr>
      <vt:lpstr>SQ</vt:lpstr>
      <vt:lpstr>ESPL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User</cp:lastModifiedBy>
  <cp:lastPrinted>2021-09-11T16:05:48Z</cp:lastPrinted>
  <dcterms:created xsi:type="dcterms:W3CDTF">2013-08-26T17:19:18Z</dcterms:created>
  <dcterms:modified xsi:type="dcterms:W3CDTF">2021-09-13T16:31:59Z</dcterms:modified>
</cp:coreProperties>
</file>